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Неликвиды\2024 год\АО ЕРП\"/>
    </mc:Choice>
  </mc:AlternateContent>
  <bookViews>
    <workbookView xWindow="0" yWindow="0" windowWidth="28800" windowHeight="12300"/>
  </bookViews>
  <sheets>
    <sheet name="приложение 2  (прайс)" sheetId="1" r:id="rId1"/>
  </sheets>
  <definedNames>
    <definedName name="_xlnm._FilterDatabase" localSheetId="0" hidden="1">'приложение 2  (прайс)'!$A$7:$F$345</definedName>
    <definedName name="_xlnm.Print_Titles" localSheetId="0">'приложение 2  (прайс)'!$7:$7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8" i="1"/>
  <c r="A9" i="1" s="1"/>
</calcChain>
</file>

<file path=xl/sharedStrings.xml><?xml version="1.0" encoding="utf-8"?>
<sst xmlns="http://schemas.openxmlformats.org/spreadsheetml/2006/main" count="1030" uniqueCount="292">
  <si>
    <t>Перечень неликвидных материально-производственных запасов к реализации</t>
  </si>
  <si>
    <t>в АО «ЕРП» по состоянию на 01.12.2023 г.</t>
  </si>
  <si>
    <t xml:space="preserve">№ п/п </t>
  </si>
  <si>
    <t>Номенклатурный номер</t>
  </si>
  <si>
    <t>Наименование и технические характеристики</t>
  </si>
  <si>
    <t>Наличие технической документации (да/нет)</t>
  </si>
  <si>
    <t>Единица измерения</t>
  </si>
  <si>
    <t>Количество</t>
  </si>
  <si>
    <t>Цена реализации за 1 единицу (без НДС), руб.</t>
  </si>
  <si>
    <t>Стоимость реализации с НДС,руб. (гр.6*гр.7)*1,20</t>
  </si>
  <si>
    <t>Амортизатор АКСС-60И ТУ 38 105 1953-90 черт.949-03.071</t>
  </si>
  <si>
    <t>нет</t>
  </si>
  <si>
    <t>Штука</t>
  </si>
  <si>
    <t>Батарея аккумуляторная ME-1800SC/HP Ni-Cd, C=1800мАч, U=1,2В, D=22,5мм, h=42,5мм</t>
  </si>
  <si>
    <t>Ваттметр Ц42303 ТУ 25-7504.164-2002 0-20кВт, 5/50А, U=220В, кл.точности 1,5</t>
  </si>
  <si>
    <t>Вилка силовая АБК-Сила НТ-024 арт.2702405 U=380В, I=32А</t>
  </si>
  <si>
    <t>Вилка штепсельная Ш-1 ТУ 5.688.5121-82 U=250В, I=6А</t>
  </si>
  <si>
    <t>Вкладыш верхний коренного подшипника 4ч1.0113-1 к двигателю Юждизельмаш К-562, К-962</t>
  </si>
  <si>
    <t>Вкладыш нижний 150.03.103-1 к двигателю Юждизельмаш К457, К462</t>
  </si>
  <si>
    <t>Вкладыш нижний 150.03.103-1 Р1 к двигателю Юждизельмаш К457, К462</t>
  </si>
  <si>
    <t>Вкладыш нижний коренного подшипника 4ч1.0162 к двигателю Юждизельмаш К-562, К-962</t>
  </si>
  <si>
    <t>Вкладыш шатуна 164.04.110 Р1 к двигателю Юждизельмаш К457, К462</t>
  </si>
  <si>
    <t>Вкладыш шатуна нижний 150.04.110 к двигателю Юждизельмаш К-562, К-962</t>
  </si>
  <si>
    <t>Воздухораспределитель 164.13.000 к двигателю Юждизельмаш К457, К462</t>
  </si>
  <si>
    <t>Вольтметр переносный Э545 75-600В U=75-600В</t>
  </si>
  <si>
    <t>Вставка плавкая ВП2Б-1В U=250В, I=3,15А, 5,2х20мм</t>
  </si>
  <si>
    <t>Вставка плавкая ВПТ6-35 Iном=1,6А, U=600В</t>
  </si>
  <si>
    <t>Вставка плавкая к предохранителю ПР-2 100А У4 ТУ 16-522.091-72</t>
  </si>
  <si>
    <t>Вставка плавкая к предохранителю ПР-2-200А У4 ТУ 16-522.091-72 Uн=220В, Iн=200А</t>
  </si>
  <si>
    <t>Вставка плавкая ПВД-I 1А ТУ 16-522.112-74 к предохранителю серии ПРС-10</t>
  </si>
  <si>
    <t>Вставка плавкая ПР-2 80А</t>
  </si>
  <si>
    <t>Втулка 152.31.164 к двигателю Юждизельмаш К457, К462</t>
  </si>
  <si>
    <t>Втулка 962.86.106 к двигателю Юждизельмаш К-562, К-962</t>
  </si>
  <si>
    <t>Втулка баллера верхняя Бр-А9ЖЗЛ черт.936-31-25А</t>
  </si>
  <si>
    <t>Втулка ВГШ 457.26.104 поршень с шатуном Юждизельмаш К457, К462</t>
  </si>
  <si>
    <t>Втулка всасывающего клапана 164.05.108-1 к двигателю Юждизельмаш К457, К462</t>
  </si>
  <si>
    <t>Втулка выхлопного клапана 770.05.108 к двигателю Юждизельмаш К457, К462</t>
  </si>
  <si>
    <t>Втулка зубчатая Ст40 черт.936-42-71 число зубьев 46</t>
  </si>
  <si>
    <t>Втулка распорная 23016 к двигателю SKL 6NVD 48U</t>
  </si>
  <si>
    <t>Втулка цилиндра 962.03.102 к двигателю Юждизельмаш 4Ч10,5/13</t>
  </si>
  <si>
    <t>Втулка шатуна 160.86.104 к двигателю Юждизельмаш К-562, К-962</t>
  </si>
  <si>
    <t>Выключатель Makel серия Lillium Natural 55203 двухклавишный, для скрытой установки, 1P, Uпит=250В, Iном=10А, цвет-крем, IP20</t>
  </si>
  <si>
    <t>Выключатель концевой ВДМ-1 дверной, морской, механизм быстрого замыкания, Iном=4А, U=220В, IP55, материал корпуса сталь</t>
  </si>
  <si>
    <t>Генератор Г732В Pном=1,2кВт, Uном=28В, n=2700об/мин, тип топлива дизель, постоянного тока, параллельного возбуждения, с воздушным обдувом собственным вентилятором, закрытого исполнения</t>
  </si>
  <si>
    <t>Головка воздушная ОСТ5.5329-77 541-03.221 с предохранительной сеткой и поплавком, тип 1, DN150</t>
  </si>
  <si>
    <t>Датчик давления мембранный ДДМ-102-01.1.1 ТУ 4218-003-9717222-12 диапазон измерений 20-200кПа, электрическое подключение сальниковый ввод, Uпит=30В, IP64, температура эксплуатации от -50C до +70C, Ростприбор</t>
  </si>
  <si>
    <t>Датчик-реле давления ДЕМ301 ТУ 311-0227450.105-94 диапазон уставок от -0,07МПа до 0,4МПа, Uпит=380В, IP64, температура эксплуатации от -40C до +70C, Орлэкс</t>
  </si>
  <si>
    <t>Держатель модульный MCBH-00 1SFA611605R1100 для кнопочных постов и светосигнальной арматуры</t>
  </si>
  <si>
    <t>Держатель ПН2-100-У3, арт.110362 ТУ 3424-050-05758109-2009 для низковольтного ножевого плавкого предохранителя EC000067, габарит 00C</t>
  </si>
  <si>
    <t>Диод 1N5408 выпрямительный, Uобр=1000В, Iмакс=3А, температура эксплуатации-от -65C до +175C, тип корпуса DO-27</t>
  </si>
  <si>
    <t>Диод 2Д906А ТТ3.362.105/02 ТУ Uобр.макс=75В, Iпр.макс=100мА, ток утечки-2мкА, C=20пФ, в пластмассовом корпусе с гибкими выводами</t>
  </si>
  <si>
    <t>Диод MBRD835LG одиночный, тип-диод Шоттки, Iмакс.пр=8А, Uобр=35В, диапазон рабочих температур от -65C до +150C</t>
  </si>
  <si>
    <t>Диод MUR8100EG выпрямительный, одиночный, Iном=8А, Uобр=1000В, температура эксплуатации от -65C до +175C</t>
  </si>
  <si>
    <t>Диод В25-10</t>
  </si>
  <si>
    <t>Диод Д242</t>
  </si>
  <si>
    <t>Диод Д242Б выпрямительный, максимальный прямой ток 5А, максимальное постоянное обратное напряжение 100В</t>
  </si>
  <si>
    <t>Диод Д243Б выпрямительный, максимальный прямой ток 5А, максимальное постоянное обратное напряжение 200В</t>
  </si>
  <si>
    <t>Диод Д246А</t>
  </si>
  <si>
    <t>Диод защитный 1.5KE170A однонаправленный, напряжение рабочее 145В, напряжение пробоя 162В, напряжение фиксации 234В, пиковый импульсный ток 6,5А</t>
  </si>
  <si>
    <t>Диод КД105Д</t>
  </si>
  <si>
    <t>Диод КД202М 3.362.036 ТУ Uобр=500В, Iобр=800мкА, Iпр=5А, Uпр=0,9В</t>
  </si>
  <si>
    <t>Диод КД202Р</t>
  </si>
  <si>
    <t>070327</t>
  </si>
  <si>
    <t>Диод КД226В Uобр.макс=400В; Iпр.ср.макс=1,7А</t>
  </si>
  <si>
    <t>Диод КД226Д</t>
  </si>
  <si>
    <t>Диод силовой Д132-80-10</t>
  </si>
  <si>
    <t>Диод силовой ДВА204-20-2</t>
  </si>
  <si>
    <t>Дроссель 1И 1000 ДРЛ 50Н-001УХЛ1 ТУ 3461-008-00866567-05 220В, 50Гц, IP54 ПРА для ртутных ламп ДРЛ 1000Вт, независимого исполнения</t>
  </si>
  <si>
    <t>Дроссель 1И 150 ДНаТ 46Н-015 ГОСТ 16809-88</t>
  </si>
  <si>
    <t>018995</t>
  </si>
  <si>
    <t>Дроссель 1И 700 ДРЛ 44-019 220В для ламп ДРЛ-700</t>
  </si>
  <si>
    <t>Дроссель 1УБИ-40/220-ВПП ГОСТ 8799-90 для люминисцентных ламп, 40вт или 2х20вт.напряжение 220в,ток 0,42а</t>
  </si>
  <si>
    <t>Зажим винтовой ЗВИ-60 2,5-16 SQ0510-0007 12 пар, Iном=60А, Uном=400В, 192х30х26мм, цвет белый</t>
  </si>
  <si>
    <t>Зажим винтовой ЗВИ-80 10-25 UZV3-080-25 12 пар, Iном=80А, Uном=220В, 204х33мм, цвет прозрачный</t>
  </si>
  <si>
    <t>Кабель силовой ВВГ 1х240-1 ТУ 16-705.499-2010</t>
  </si>
  <si>
    <t>м</t>
  </si>
  <si>
    <t>Кабель судовой КНРЭ 3х185 ГОСТ 7866.1-76</t>
  </si>
  <si>
    <t>Кабель судовой КНРЭк 3х95 ГОСТ 7866.2-76</t>
  </si>
  <si>
    <t>Клапан впускной 160.05.127 головка блока цилиндров Юждизельмаш 4Ч10,5/13</t>
  </si>
  <si>
    <t>Клапан всасывающий 27-00752-000 головка блока цилиндров SKL 3VD14,5/12</t>
  </si>
  <si>
    <t>Клапан выпускной 160.05.134 к двигателю Юждизельмаш К-562, К-962</t>
  </si>
  <si>
    <t>Клапан предохранительный фланцевый угловой 524-03.239-03 к топливным и масляным системам судов Армалит</t>
  </si>
  <si>
    <t>Клапан предохранительный штуцерный угловой мембранный 524-03.214-01 к системам забортной воды и системам охлаждения главных и вспомогательных механизмов Армалит</t>
  </si>
  <si>
    <t>Кнопка управления КН-П АУБК.642240.001ТУ Iмакс=1,5А, Uмакс=50В, однополюсное включение-выключение</t>
  </si>
  <si>
    <t>Колесо рабочее водяного насоса 5Д6-30.00.26 насос водяной Дагдизель 4Ч8,5/11</t>
  </si>
  <si>
    <t>Кольцо 164.03.114 к дизелю Юждизельмаш 6Ч12/14</t>
  </si>
  <si>
    <t>Кольцо компрессионное 10Д6-24.00.03 к двигателю Дагдизель 5Д2,5Д2М,5Д4</t>
  </si>
  <si>
    <t>Кольцо компрессионное 10Д6-24.00.07 поршень Дагдизель 4Ч8,5/11</t>
  </si>
  <si>
    <t>Кольцо компрессионное 962.04.102 к двигателю Юждизельмаш К-562, К-962</t>
  </si>
  <si>
    <t>Кольцо маслосъемное 171.04.022 к двигателю Юждизельмаш К457, К462</t>
  </si>
  <si>
    <t>Кольцо маслосъемное 962.04.022 поршень Юждизельмаш 4Ч10,5/13</t>
  </si>
  <si>
    <t>Кольцо маслосъемное 962.04.103 поршень Юждизельмаш 4Ч10,5/13</t>
  </si>
  <si>
    <t>Кольцо нажимное КН 75х100 ГОСТ 22704-77</t>
  </si>
  <si>
    <t>Кольцо нажимное КО 75х100 ГОСТ 22704-77</t>
  </si>
  <si>
    <t>Конденсатор ECAP (К50-35) TKR221M1VF11 электролитический, алюминиевый, 220мкФх35В, +/-20%, (D)8х(L)11мм</t>
  </si>
  <si>
    <t>Конденсатор NP NP470M050G125A1PF0 неполярный, U=50В, C=47мкФ +/-20%, D= 10мм, L=12,5мм</t>
  </si>
  <si>
    <t>Конденсатор арт.025444 3300мкФ, U=63В</t>
  </si>
  <si>
    <t>Конденсатор К50-29 ОЖО.464.181ТУ</t>
  </si>
  <si>
    <t>Конденсатор К50-35 ГОСТ Р 57440-2017 постоянной емкости, U=250В, 220мкФ</t>
  </si>
  <si>
    <t>Конденсатор К50-35 ОЖО.464.214 ТУ 50Вх1000мкФ, отклонение -20%/+50%, алюминиевый оксидно-электролитический</t>
  </si>
  <si>
    <t>Конденсатор К73-11 GB10190 (IEC 60384-16) аксиальный, полипропиленовый, 0,22мкФ, 630В, 10%, CL20</t>
  </si>
  <si>
    <t>Конденсатор К73-17 ГОСТ Р 57440-2017 постоянной емкости, U=630В, 0,47мкФ, допускаемое отклонение +/-10%</t>
  </si>
  <si>
    <t>Конденсатор электролитический алюминиевый ECAP (К50-35) 820мкФ, U=25В, 10х20мм</t>
  </si>
  <si>
    <t>Контактор AF12-30-10-13 1SBL157001R1310 3P, U=690В AC/DC, 50/60Гц, Iном=12А, 3НО+1НО, монтаж на DIN-рейку, вспомогательный контакт 1НО</t>
  </si>
  <si>
    <t>Контактор ESB20-20 GHE3211102R0006 U=250В AC/DC, 50/60Гц, I=20А, контакты 2НО, монтаж на DIN-рейку</t>
  </si>
  <si>
    <t>Контактор электромагнитный КМД-09520У3 ТУ 3427-001-71952997-2006 380В, 50Гц, 95А, 2з+2р, с тепловым реле РТТ-3, IP00</t>
  </si>
  <si>
    <t>Коромысло левое 962.05.124 к двигателю Юждизельмаш К-562, К-962</t>
  </si>
  <si>
    <t>Коуш 34 DIN 6899 оцинкованный</t>
  </si>
  <si>
    <t>Коуш 42 DIN 6899 оцинкованный, для стальных канатов диаметром 40-42мм</t>
  </si>
  <si>
    <t>Коуш стальной для стальных канатов 34 ГОСТ 2224-93 D=34мм, диаметр каната свыше 8,6мм до 10,2мм</t>
  </si>
  <si>
    <t>023811</t>
  </si>
  <si>
    <t>Кран пробковый 11ч6бк Ду20, Ру10, проходной, сальниковый, муфтовый с канавками для смазки</t>
  </si>
  <si>
    <t>Комплект</t>
  </si>
  <si>
    <t>Кран пробковый трехходовой (11ч18бк) DN80 PN6,3, материал корпуса чугун СЧ15, управление ручное, фланцевый, рабочая среда: вода, нефть, масло 100C</t>
  </si>
  <si>
    <t>Крыльчатка 260.31.005 к двигателю Юждизельмаш К-562, К-962</t>
  </si>
  <si>
    <t>Крыльчатка 5Д4-30.00.26 к двигателю Дагдизель 5Д2,5Д2М,5Д4</t>
  </si>
  <si>
    <t>Крюк чалочный КЧ-2.0 К1-2,0хл</t>
  </si>
  <si>
    <t>Лампа накаливания Ц-235-245-10 малогабаритная, цилиндрическая, тип цоколя B15d/18</t>
  </si>
  <si>
    <t>Лампа ртутно-вольфрамовая ДРВ-500 P=500Вт, U=220В, цоколь-E40, световой поток-1U=2250лм</t>
  </si>
  <si>
    <t>Лист свинцовый ДПРНХ 3х500х1000 ГОСТ 9559-89 свинец С1 холоднокатаный, прямоугольный, нормальной точности изготовления, толщиной 3мм, шириной 500мм, длиной 1000мм</t>
  </si>
  <si>
    <t>кг</t>
  </si>
  <si>
    <t>Магнит 150.33.140 к двигателю Юждизельмаш К-562, К-962</t>
  </si>
  <si>
    <t>Манжета 236-1007262 к автомобилю МАЗ-5551</t>
  </si>
  <si>
    <t>Манжета резиновая армированная 1.2-16х30-1 ГОСТ 8752-79 Для валов, однокромочные с пружиной, с формованной кромкой</t>
  </si>
  <si>
    <t>Манометр виброустойчивый ДМ8032ВУ-25кгс/см2 Диапазон измерений 0-25кгс/см2, штуцер радиальный без фланца, резьба M20х1,5-8g, Dкорпуса=66мм, класс точности 2,5, степень защиты IP54, материал корпуса сталь, диапазон рабочих температур от -45С до +60С,</t>
  </si>
  <si>
    <t>Манометр ДМ2010Сг ТУ 311-00225621.164-96 диапазон измерений 0-100кгс/см2, класс точности 1,5, оборудование для насосной станции системы водо-воздушного охлаждения двигателя подъемной машины</t>
  </si>
  <si>
    <t>Манометр избыточного давления показывающий МП2-У У2-250,0 кгс/см2-2,5-штуцер радиальный без фланца-IP40 ТУ 25-02.180335-84 Предел измерений 0-250,0кгс/см2, класс точности 2,5, штуцер-радиальный без фланца, измеряемая среда обычная, IP40, материал кор</t>
  </si>
  <si>
    <t>Манометр показывающий МТПСд-100-ОМ2-100кгс/см2- IPX4D Диапазон измерений 0-100кгс/см2, штуцер радиальный, резьба M20х1,5-8g, Dкорпуса=100мм, класс точности 1,5, степень защиты IPX4D, материал корпуса алюминиевый сплав, диапазон рабочих температур от</t>
  </si>
  <si>
    <t>Манометр показывающий МТПСд-100-ОМ2-1кгс/см2-IPX4D Диапазон измерений 0-1кгс/см2, штуцер радиальный, резьба M20х1,5-8g, Dкорпуса=100мм, класс точности 1,5, степень защиты IPX4D, материал корпуса алюминиевый сплав, диапазон рабочих температур от -60C</t>
  </si>
  <si>
    <t>Направляющая клапана 962.05.108 к двигателю Юждизельмаш К-562, К-962</t>
  </si>
  <si>
    <t>Насос 260.31.00 к двигателю Юждизельмаш К-562, К-962</t>
  </si>
  <si>
    <t>Насос забортной воды 260.31.000 к двигателю Юждизельмаш К-562, К-962</t>
  </si>
  <si>
    <t>Насос масляный 360.10.000 к двигателю Юждизельмаш К-562, К-962</t>
  </si>
  <si>
    <t>Насос масляный 5П4-35.00 система смазки Дагдизель 2Ч9,5/11</t>
  </si>
  <si>
    <t>Отвод крутоизогнутый 90-15х2 сталь TS4 ГОСТ 17375-2001</t>
  </si>
  <si>
    <t>Отвод крутоизогнутый 90-219х8 сталь 20 ГОСТ 17375-2001</t>
  </si>
  <si>
    <t>Палец поршневой 150.04.104-1 к дизелю Юждизельмаш К457, К462</t>
  </si>
  <si>
    <t>Пара плунжерная 10Д6-18.01-1 насос топливный Дагдизель 4Ч8,5/11</t>
  </si>
  <si>
    <t>Пара плунжерная 159.44.003-2 к двигателю Юждизельмаш К457, К462</t>
  </si>
  <si>
    <t>Пара плунжерная 958.44.003-2 к двигателю Юждизельмаш К457, К462</t>
  </si>
  <si>
    <t>Патрон подвесной E14, резьбовой, Uном=250В, карболитовый</t>
  </si>
  <si>
    <t>Пепельница Разная</t>
  </si>
  <si>
    <t>Переключатель кулачковый ПК 25-12 С3031 УХЛ3 ТУ 324-012-03965790-2010 U=380/220В AC/DC, 50Гц, Iном=16А, IP30, установка за панелью, крепление основанием с фронтальной панелью</t>
  </si>
  <si>
    <t>Переключатель малогабаритный общепромышленный ПМОФ 45-11222-2/II-Д1У3 Uн=220В постоянного тока, Uн=380В пременного тока, Iр=1,6А, с фиксацией, установка с фасадной стороны, без самовозврата</t>
  </si>
  <si>
    <t>Переключатель мощности ПМЭ 16-2352 40 00 Т150 для плиты Мечта старого образца Златоустовский часовой завод</t>
  </si>
  <si>
    <t>Переключатель П2Т-17 активная нагрузка, Imin=0,1В, Imax=6А, Umin=0,1В, Umax=27В, Pmax=162Вт, фиксация ручки только в среднем положении, климатическое исполнение УХЛ</t>
  </si>
  <si>
    <t>Планка монтажная ПВХ для панелей МДФ универсальная 3000х30х10мммм</t>
  </si>
  <si>
    <t>Упаковка</t>
  </si>
  <si>
    <t>Плата клеммная ПК2-3, арт.012332 для соединения проводов</t>
  </si>
  <si>
    <t>Подшипник 7511 ГОСТ 27365-87 7001 роликовый радиально-упорный конический однорядный, 55х100х27мм, инофирменный аналог 32211 (соответствует маркировке ВПЗ)</t>
  </si>
  <si>
    <t>Подшипник рамовый 572-02007 к двигателю SKL 4NVD26-2, 6NVD26A-3</t>
  </si>
  <si>
    <t>Подшипник средний 150.03.005-1 к двигателю 6Ч 12/14</t>
  </si>
  <si>
    <t>Полукольцо подшипника верхнее 4Ч1.0114 к двигателю Юждизельмаш К-562, К-962</t>
  </si>
  <si>
    <t>Полукольцо подшипника нижнее 4Ч1.0115 к двигателю Юждизельмаш К-562, К-962</t>
  </si>
  <si>
    <t>Полукольцо упорное 161.03.120 к двигателю 6Ч 12/14</t>
  </si>
  <si>
    <t>Пост кнопочный ПКТ-20, арт.SQ0706-0004 число кнопок 2, число постов 2, IP30</t>
  </si>
  <si>
    <t>Предохранитель ножевой F133 15А F133-15А-EN к автомобилю</t>
  </si>
  <si>
    <t>Предохранитель ПК-30-1А АГ0.481.501 ТУ конический, I=1А, U=250В, рабочая температура от -60C до +100C, материал стекло, 6х30мм</t>
  </si>
  <si>
    <t>Предохранитель ПК-30-8А АГ0.481.501 ТУ конический, I=8А, U=250В, рабочая температура от -60C до +100C, материал стекло, 7х30мм</t>
  </si>
  <si>
    <t>Провод АПББО 1,95х10,0/0,55 ГОСТ 9761-61 обмоточный, толщина изоляции 0,55мм</t>
  </si>
  <si>
    <t>Провод медный ПБПП 2х2,5-250 Б ТУ 16.К80-06-89</t>
  </si>
  <si>
    <t>Провод обмоточный ПСДТ 12х12,5 ТУ 16.К71-129-91</t>
  </si>
  <si>
    <t>Прокладка 160.44.122 к двигателю Юждизельмаш К457, К462</t>
  </si>
  <si>
    <t>Прокладка 457.05.174 к двигателю Юждизельмаш К457, К462</t>
  </si>
  <si>
    <t>Прокладка 457.05.176 к двигателю Юждизельмаш К457, К462</t>
  </si>
  <si>
    <t>Прокладка 457.25.130 форсунка Юждизельмаш К-562, К-962</t>
  </si>
  <si>
    <t>000727</t>
  </si>
  <si>
    <t>Прокладка головки блока цилиндров 240-1003217 к автомобилю БелАЗ-7548</t>
  </si>
  <si>
    <t>Прокладка головки цилиндров двигателя ЯМЗ-240 240-1003210 а/м БелАЗ</t>
  </si>
  <si>
    <t>Прокладка НБ1А-26-I насос топливный Дагдизель 5Д2,5Д2М,5Д4</t>
  </si>
  <si>
    <t>Прокладка уплотнительная 572-23018 к двигателю SKL 4NVD26-2</t>
  </si>
  <si>
    <t>Прокладка черт.Н5.023 для насоса НМШ 5-25</t>
  </si>
  <si>
    <t>Пружина 160.44.132 насос топливный Юждизельмаш К457, К462</t>
  </si>
  <si>
    <t>Пружина 756.11.115 насос водяной Юждизельмаш 4Ч10,5/13</t>
  </si>
  <si>
    <t>Пружина клапана 160.05.128 головка блока цилиндров Юждизельмаш 4Ч10,5/13</t>
  </si>
  <si>
    <t>Пружина клапана наружная 150.05.128 к двигателю Юждизельмаш К457, К462</t>
  </si>
  <si>
    <t>Пружина нажимная 572-37040 к двигателю SKL 4NVD26-2</t>
  </si>
  <si>
    <t>Пружина насоса 54010035 к топливному насосу SKL DEP ZW</t>
  </si>
  <si>
    <t>Пружина плунжера 160.44.133 насос топливный Юждизельмаш К457, К462</t>
  </si>
  <si>
    <t>Пускатель магнитный ПМ12-063151УХЛ4А ТУ 3427-142-00216823-2005 Uкат=380В, 50Гц, Iном=63А, нереверсивный, без теплового реле, IP20</t>
  </si>
  <si>
    <t>Пускатель магнитный ПМЛ-1160 ТУ3426-044-05758109-2008 U=380В, I=20А</t>
  </si>
  <si>
    <t>Пускатель электромагнитный ПМ12-040202УХЛ4В ТУ 16-89 ИГФР.644236.033 U=380В, I=45А</t>
  </si>
  <si>
    <t>Рамка одноместная С110-001 для выключателей и розеток</t>
  </si>
  <si>
    <t>Регулятор напряжения РН-116 к спецтехнике</t>
  </si>
  <si>
    <t>Регулятор напряжения Я112-А</t>
  </si>
  <si>
    <t>Регулятор напряжения Я120М1 ТУ4573-001-44378337-99 к автомобилю МАЗ</t>
  </si>
  <si>
    <t>Регулятор РЛ-2М-2У2 М3 ТУ 16-523.530-81 для судового электрооборудования</t>
  </si>
  <si>
    <t>Резистор МЛТ 0,125Вт, 1кОм, 5%</t>
  </si>
  <si>
    <t>Резистор МЛТ 0,5Вт, 1,3кОм, 10%</t>
  </si>
  <si>
    <t>Резистор МЛТ 0,5Вт, 5,1кОм, 10%</t>
  </si>
  <si>
    <t>Резистор МЛТ 2Вт, 390Ом, 10%</t>
  </si>
  <si>
    <t>Резистор МЛТ, С2-23, С2-33 2Втх1,5кОм +/-10%</t>
  </si>
  <si>
    <t>Резистор ОМЛТ 1Вт, 47кОм, 10%</t>
  </si>
  <si>
    <t>Резистор ОМЛТ-1 ОЖ0.467.107ТУ 1Втх8,2Ом+/-2%</t>
  </si>
  <si>
    <t>Резистор переменный ПП3-43 2.2К ОЖ0.468.565 ТУ, ОЖ0.468.503 ТУ</t>
  </si>
  <si>
    <t>Резистор ППБ-3Б 3Вт, 4,7кОм, 5%</t>
  </si>
  <si>
    <t>Резистор ПЭ-75 постоянный, проволочный, Rном=30кОм; допустимое отклонение +/-10%</t>
  </si>
  <si>
    <t>Резистор ПЭВ-10 ОЖО.467.576 ТУ 6,8кОм+/-5%, постоянный проволочный</t>
  </si>
  <si>
    <t>Резистор ПЭВ-15 ОЖО.467.576 ТУ 120Ом+/-5%</t>
  </si>
  <si>
    <t>Резистор ПЭВР-100 ГОСТ 6513-75 проволочный, мощный, с возможностью регулировки, Rном=62Ом, допустимое отклонение +/-5%, Pрассеивания=100Вт, Uраб=1400В DC/1000В AC, температура окружающего воздуха от -60C до +155C, для навесного монтажа, L=(170+/-3,5)</t>
  </si>
  <si>
    <t>Реле 8Э14 электромагнитное, I=6А, U=27В, 57,5х29х74</t>
  </si>
  <si>
    <t>Реле TR94F-24VDC-SC-C 60/80A 14VDC Uномин.=24В, I=80А, тип контактов 1C, тип тока катушки DC, 30х30х41мм</t>
  </si>
  <si>
    <t>Реле втычное интерфейсное CR-M230AC4 1SVR405613R3000 Relpol</t>
  </si>
  <si>
    <t>Реле контроля температуры ТР-1Е ТУ 4218-001-49874443-07 для управления нагревателем, Uпит=220В AC, IP40, 6 контролируемых поддиапазонов температур от 0 до +120C</t>
  </si>
  <si>
    <t>Реле максимального тока РТ 40/6 УХЛ4 ТУ 16-523.468-78 ном.номер 21 040 004(1) при последовательном соединении катушек: Iном=10А, пределы уставки на ток срабатывания реле 1,5-3А, при параллельном соединении катушек: Iном=16А, пределы уставки на ток ср</t>
  </si>
  <si>
    <t>Реле перегрузки TF42-16 1SAZ721201R1047 тепловое, для контакторов AF09-AF38, Uном=690В AC</t>
  </si>
  <si>
    <t>Реле перегрузки TF42-5.7 1SAZ721201R1038 для контакторов AF09-AF38, U=690В</t>
  </si>
  <si>
    <t>Реле промежуточное РП-16-4 УХЛ4 ТУ 16-647.003-84 ном.номер 27.364.005(1) I=0,5А, постоянного тока, U=220В, переднее присоединение выступающего монтажа</t>
  </si>
  <si>
    <t>Реле промежуточное РПЛ-131 U=220В, IP00</t>
  </si>
  <si>
    <t>Реле РП-5 РС4.522.013 ток срабатывания: 0,029 - 33мА</t>
  </si>
  <si>
    <t>Реле РЭН-33 РФ4.510.021.0002 ГОСТ 16121-79</t>
  </si>
  <si>
    <t>018607</t>
  </si>
  <si>
    <t>Реле РЭС-47</t>
  </si>
  <si>
    <t>Реле слаботочное РЭС-32 РФ4.500.335-01.02</t>
  </si>
  <si>
    <t>Реле слаботочное РЭС-6 РФ0.452.104</t>
  </si>
  <si>
    <t>Реле слаботочное РЭС9 РС4.529.029-00.01 РС0.452.045 ТУ Uраб=23-24В, Rобмотки=450-550Ом, Iсраб=30мА, Iотпуск=5мА, tсраб=9мс</t>
  </si>
  <si>
    <t>Реле слаботочное РЭС-9 РС4.529.029-00.02 РС0.452.045ТУ U=24В, Iсраб=30мА, tсраб=9мс, Iотпуск=5мА, tотпуск=3мс</t>
  </si>
  <si>
    <t>Реле тепловое TF42-13 1SAZ721201R1045 I=10-13А, 1НО+1НЗ, U=690В, диапазон уставок реле 10-13А</t>
  </si>
  <si>
    <t>Реле тепловое ТРН-10 0,63А U=500В, IP00</t>
  </si>
  <si>
    <t>Реле тепловое ТРТ-122 арт.004199</t>
  </si>
  <si>
    <t>Реле управления Zelio Control RM17TG00 для 3-фазного питания, обнаружение обрыва фазы, порядок чередования фаз, диапазон измерения 208-480В, Uпит=183-528В, Iвх.макс=5А, IP20/30(зажимы/корпус), температура эксплуатации от -20C до +50C</t>
  </si>
  <si>
    <t>Реле электромагнитное РЭС10 исп.РС4.529.031-03.01 РС 0.452.049 ТУ Iсраб=22А, Iотпус=2,6А, U=32В, Rобм=630Ом, Rизол=200Ом, время срабатыввания 6с</t>
  </si>
  <si>
    <t>Реле электротепловое РТТ-325П УХЛ4, арт.ЕТ512148 ТУ 3426-004-59826184-2006 Uном=660/440В AC/DC, Iном=63А, Iнесраб=53,5-72,3А, 1з+1р, для установки на пускатели серии ПМ12 100/125А, пониженной инерционности, IP00</t>
  </si>
  <si>
    <t>Реле электротепловое токовое ТРТ-133 М3 ТУ 16-523.594-80, ном.№371330102.04</t>
  </si>
  <si>
    <t>Ремень клиновой SPA-1382 Strongbelt</t>
  </si>
  <si>
    <t>Розетка Электромагнит СЭ 11-19 U=220В, I=6,3А</t>
  </si>
  <si>
    <t>Симистор BTA25-600B Uобр=600В, Iос.ср.макс=25А, Iкр.макс=250А</t>
  </si>
  <si>
    <t>Скоба анкерная СА 6,5/7,8 RR-С-271D Type IVA, Grade B, Class 3 с резьбовым штифтом, грузоподъемность 6,5т при коэффициенте запаса прочности 6:1, грузоподъемность 7,8т при коэффициенте запаса прочности 5:1, размер 7/8</t>
  </si>
  <si>
    <t>Стержень текстолитовый 1с.-13х1100 ГОСТ 5385-74 D=13мм, L=1100мм, электротехнический круглый, сорт 1</t>
  </si>
  <si>
    <t>Стержень текстолитовый 1с.-18х550 ГОСТ 5385-74 D=18мм, L=550мм, электротехнический, круглый, сорт 1</t>
  </si>
  <si>
    <t>Строп цепной УСЦ2-4,0/1500 ОСТ 24.090.48-79 г/п4т, L=1500мм</t>
  </si>
  <si>
    <t>Транзистор BUZ 90А U=600В, I=4,5А, P=75Вт</t>
  </si>
  <si>
    <t>Транзистор КП934А аА0.336.865ТУ P=40Вт, U=450В, корпус КТ-9 (TO-3), УХЛ, категория качества ОТК</t>
  </si>
  <si>
    <t>Транзистор КТ502В структура PNP, Uкбо(и)=60В, Uкэо(и)=40В, Iкmax=150мА, Pкmax(т)=350мВт, h21э 40-120, fгр.=5МГц</t>
  </si>
  <si>
    <t>Транзистор КТ801Б ЩЫ3.365.001ТУ структура n-p-n, P=5Вт, U=60В, корпус КТЮ-3-9, УХЛ, категория качества ОТК</t>
  </si>
  <si>
    <t>Транзистор КТ805А аА0.336.341ТУ структура n-p-n, P=30Вт, U=60В, корпус КТЮ-3-20, УХЛ, категория качества ОТК</t>
  </si>
  <si>
    <t>Транзистор КТ819Г n-p-n кремниевый эпитаксиально-планарный в пластмассовом корпусе</t>
  </si>
  <si>
    <t>Транзистор КТ837И структура PNP, Uкбо(и)=45В, Uкэо(и)=30В, Iкmax(и)=7,5А, Pкmax(т)=30Вт, h21э2-80, fгр=1МГц</t>
  </si>
  <si>
    <t>Трансформатор тока ТКС-0,66 ГОСТ 7746-2001 50Гц, 0,66кВ, класс точности 0,5</t>
  </si>
  <si>
    <t>Трансформатор тороидальный ТТП-15 ТУ3468-005-53494025-10 U=18В, P=15В, I=1А</t>
  </si>
  <si>
    <t>Тройник 1 1/4" TF555 TIM латунь</t>
  </si>
  <si>
    <t>Тройник BIT 15Aх15Aх15A Ду15х15х15, рабочее давление до 16кгс/см2. Применяется для систем водоснабжения и отопления, тип присоединения "труба-внутренняя резьба-труба". Для гофрированной отожженной трубы (типа A)</t>
  </si>
  <si>
    <t>Тройник Fittex PLUS 127-3609 чугун</t>
  </si>
  <si>
    <t>Труба напорная из полиэтилена ПЭ 32 SDR9-40х4,5 ГОСТ 18599-2001 ПЭ 32 Техническая, Dном=40мм, для воды, жидких и газообразных сред с температурой от 0 до +40C</t>
  </si>
  <si>
    <t>Труба слива из форсунок 457.20.043-2 трубопровод топливный Юждизельмаш К 562/962</t>
  </si>
  <si>
    <t>Указатель давления УД-800 НПЦ Манометр</t>
  </si>
  <si>
    <t>Указатель давления УД-801/1 к установке</t>
  </si>
  <si>
    <t>Фильтр масляный И-414 к двигателю судовому Дагдизель Ч8,5/11, Ч9,5/11, Д-120, Д-130</t>
  </si>
  <si>
    <t>Фильтр топливный грубой очистки 119802-55710 к двигателю Yanmar 4TNV88-GGE</t>
  </si>
  <si>
    <t>Фитинг VMNW20HLED к фильтру Separ SWK-2000/18</t>
  </si>
  <si>
    <t>Фланец 1-25В-16 сталь 20 ГОСТ 33259-2015</t>
  </si>
  <si>
    <t>Фонарь судовой 370В бортовой правый, зеленого огня, тип лампы С24-25-2/С27-25-1, тип цоколя В15d/18, IP56</t>
  </si>
  <si>
    <t>Фонарь судовой 371В бортовой левый, красного огня, тип лампы С24-25-2/С27-25-1, тип цоколя В15d/18, IP56</t>
  </si>
  <si>
    <t>Форсунка 962.25.000-2 к двигателю Юждизельмаш К-562, К-962</t>
  </si>
  <si>
    <t>Форсунка 962.25.000-2 к дизелю Юждизельмаш К-562, К-962</t>
  </si>
  <si>
    <t>Фоторезистор СФ2-6А U=25В, мощность рассеяния 50мВт</t>
  </si>
  <si>
    <t>Фоторезистор ФСК-2 Uраб=50В, Rтем&gt;3,3мОм, Iтем&lt;15мкА, Iсвет&gt;0,3мА, кратность изменения сопротивления 20, Pmax=125мВт</t>
  </si>
  <si>
    <t>Фреза червячная 2510-4005 AA ГОСТ 9324-80 тип 1, D=71мм, d=32мм, цельная, правозаходная, класс точности AA, m=1,25</t>
  </si>
  <si>
    <t>Фреза червячная 2510-4025 AA ГОСТ 9324-80 тип 1, D=112мм, d=40мм, цельная, правозаходная, класс точности AA, m=3,25</t>
  </si>
  <si>
    <t>Циркуль разметочный 7841-0077 ГОСТ 24472-80 Х9 типа 2, исполнения 1, L=150мм, с хромовым покрытием толщиной 9 мкм</t>
  </si>
  <si>
    <t>Цоколь CR-M4LS 1SVR405651R3100 количество контактов-4, крепление на DIN-рейку</t>
  </si>
  <si>
    <t>Шайба эластичная 4ч1.0752 привод топливного насоса и тахометра Юждизельмаш К-562, К-962</t>
  </si>
  <si>
    <t>Шестерня 150.03.132-2 к двигателю Юждизельмаш К457, К462</t>
  </si>
  <si>
    <t>Шестерня 150.31.108-2 к двигателю 6Ч 12/14</t>
  </si>
  <si>
    <t>Шестерня 360.08.021 крышка крепления агрегатов Юждизельмаш К-562, К-962</t>
  </si>
  <si>
    <t>Шестерня 4ч2.099-1 насос пресной воды Юждизельмаш К-562, К-962</t>
  </si>
  <si>
    <t>Шестерня ведомая 558.10.003-1 насос внутреннего контура Юждизельмаш К457, К462</t>
  </si>
  <si>
    <t>Шестерня ведущая 558.10.104-1 насос внутреннего контура РУМО К457, К462</t>
  </si>
  <si>
    <t>Шестерня коленвала 150.02.102-2 к двигателю 6Ч 12/14</t>
  </si>
  <si>
    <t>Шестерня привода зарядного генератора 164.27.001 к двигателю 6Ч 12/14</t>
  </si>
  <si>
    <t>Шестерня привода маслонасоса 166.08.114 к двигателю 6Ч 12/14</t>
  </si>
  <si>
    <t>Шестерня распределительного вала 4ч1.053-1 распределительный вал Юждизельмаш 4Ч10,5/13</t>
  </si>
  <si>
    <t>Шкив генератора ЕРП черт.2410/Р14А-41-001 к судну</t>
  </si>
  <si>
    <t>Штанга 4ч1.06 сб 2-2 к блоку Юждизельмаш К-562, К-962</t>
  </si>
  <si>
    <t>Шток впускного клапана 572-11008 к двигателю SKL 4NVD26-2</t>
  </si>
  <si>
    <t>Шток впускного клапана 572-11011 к двигателю SKL 4NVD26-2</t>
  </si>
  <si>
    <t>Штуцер 32074 к фильтру Separ SWK-2000/10</t>
  </si>
  <si>
    <t>Щетка для ванны Хозяюшка Мила Сальвия арт.24006-96 подходит для снятия устоявшихся загрязнений</t>
  </si>
  <si>
    <t>Щетка меднографитовая МГС5 7.5х18х22 ГОСТ 53617-2009 конструкция К1-3, провод ПЩ1,5х40, наконечник 5ПГ2-1,5</t>
  </si>
  <si>
    <t>Щетка меднографитовая МГС5 8х16х20 ГОСТ 53617-2009 конструкция К1-3, провод ПЩ1,5х40, наконечник 5ПГ2-1,5</t>
  </si>
  <si>
    <t>Щетка меднографитовая МГС5 8х16х32 ГОСТ Р 53617-2009 тип щетки К1-3, тип наконечника ПЩ4х0,63</t>
  </si>
  <si>
    <t>Щетка меднографитовая МГС5 9,5х21х18,5 ГОСТ Р 53617-2009 тип щетки К1-3, тип наконечника ПЩ4х0,63</t>
  </si>
  <si>
    <t>Щетка электрографитированная ЭГ14 8х25х45 ГОСТ Р 53617-2009 тип щетки К1-3, тип наконечника ПЩ4х0,63</t>
  </si>
  <si>
    <t>Щетка электрографитированная ЭГ4 7х20х30 ГОСТ Р 53617-2009 тип щетки К1-3, тип наконечника ПЩ4х0,63</t>
  </si>
  <si>
    <t>Щетка электрографитированная ЭГ41 15х30х41 ГОСТ Р 53617-2009 тип щетки К1-3, тип наконечника ПЩ4х0,63</t>
  </si>
  <si>
    <t>Щетка электрографитированная ЭГ71 24х50х64 ГОСТ Р 53617-2009 тип щетки К1-3, тип наконечника ПЩ4х0,63</t>
  </si>
  <si>
    <t>Электродвигатель АД71A4 У3 IM1081 0,55кВт 1500об/мин 380/660В ТУ 16-99 БИДМ.525413.002</t>
  </si>
  <si>
    <t>Электронагреватель трубчатый 60А13/0,4S220Ф1 ГОСТ 13268-88 P=0,4кВт, углеродистая сталь</t>
  </si>
  <si>
    <t>Электронагреватель трубчатый ТЭН-45А-13/1,6-Р-220 ГОСТ 13268-88</t>
  </si>
  <si>
    <t>Электронагреватель трубчатый ТЭН-80A-13/0,4-P-127 ГОСТ 13268-88</t>
  </si>
  <si>
    <t>Элемент фильтрующий 201-1117036-А к автомобилю БелАЗ, КрАЗ, МАЗ, Урал</t>
  </si>
  <si>
    <t>Элемент фильтрующий 201-1117040-А к трактору К-700А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</si>
</sst>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 Cyr"/>
      <charset val="204"/>
    </font>
    <font>
      <sz val="10"/>
      <name val="Tahoma"/>
      <family val="2"/>
      <charset val="204"/>
    </font>
    <font>
      <sz val="10"/>
      <color rgb="FFC00000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sz val="11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/>
    <xf numFmtId="2" fontId="1" fillId="0" borderId="1" xfId="0" applyNumberFormat="1" applyFont="1" applyFill="1" applyBorder="1"/>
    <xf numFmtId="0" fontId="5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9"/>
  <sheetViews>
    <sheetView tabSelected="1" zoomScaleNormal="100" workbookViewId="0">
      <selection activeCell="G141" sqref="G141"/>
    </sheetView>
  </sheetViews>
  <sheetFormatPr defaultRowHeight="12.75" x14ac:dyDescent="0.2"/>
  <cols>
    <col min="1" max="1" width="6.7109375" style="26" bestFit="1" customWidth="1"/>
    <col min="2" max="2" width="13.140625" style="26" customWidth="1"/>
    <col min="3" max="3" width="40" style="26" customWidth="1"/>
    <col min="4" max="4" width="13.85546875" style="26" customWidth="1"/>
    <col min="5" max="5" width="12" style="26" customWidth="1"/>
    <col min="6" max="6" width="13" style="26" customWidth="1"/>
    <col min="7" max="7" width="18.140625" style="26" customWidth="1"/>
    <col min="8" max="8" width="18.7109375" style="26" customWidth="1"/>
    <col min="9" max="248" width="9.140625" style="26"/>
    <col min="249" max="249" width="6.7109375" style="26" bestFit="1" customWidth="1"/>
    <col min="250" max="250" width="13.140625" style="26" customWidth="1"/>
    <col min="251" max="251" width="40" style="26" customWidth="1"/>
    <col min="252" max="252" width="12.5703125" style="26" customWidth="1"/>
    <col min="253" max="253" width="12" style="26" customWidth="1"/>
    <col min="254" max="254" width="13" style="26" customWidth="1"/>
    <col min="255" max="255" width="0" style="26" hidden="1" customWidth="1"/>
    <col min="256" max="257" width="18.42578125" style="26" customWidth="1"/>
    <col min="258" max="504" width="9.140625" style="26"/>
    <col min="505" max="505" width="6.7109375" style="26" bestFit="1" customWidth="1"/>
    <col min="506" max="506" width="13.140625" style="26" customWidth="1"/>
    <col min="507" max="507" width="40" style="26" customWidth="1"/>
    <col min="508" max="508" width="12.5703125" style="26" customWidth="1"/>
    <col min="509" max="509" width="12" style="26" customWidth="1"/>
    <col min="510" max="510" width="13" style="26" customWidth="1"/>
    <col min="511" max="511" width="0" style="26" hidden="1" customWidth="1"/>
    <col min="512" max="513" width="18.42578125" style="26" customWidth="1"/>
    <col min="514" max="760" width="9.140625" style="26"/>
    <col min="761" max="761" width="6.7109375" style="26" bestFit="1" customWidth="1"/>
    <col min="762" max="762" width="13.140625" style="26" customWidth="1"/>
    <col min="763" max="763" width="40" style="26" customWidth="1"/>
    <col min="764" max="764" width="12.5703125" style="26" customWidth="1"/>
    <col min="765" max="765" width="12" style="26" customWidth="1"/>
    <col min="766" max="766" width="13" style="26" customWidth="1"/>
    <col min="767" max="767" width="0" style="26" hidden="1" customWidth="1"/>
    <col min="768" max="769" width="18.42578125" style="26" customWidth="1"/>
    <col min="770" max="1016" width="9.140625" style="26"/>
    <col min="1017" max="1017" width="6.7109375" style="26" bestFit="1" customWidth="1"/>
    <col min="1018" max="1018" width="13.140625" style="26" customWidth="1"/>
    <col min="1019" max="1019" width="40" style="26" customWidth="1"/>
    <col min="1020" max="1020" width="12.5703125" style="26" customWidth="1"/>
    <col min="1021" max="1021" width="12" style="26" customWidth="1"/>
    <col min="1022" max="1022" width="13" style="26" customWidth="1"/>
    <col min="1023" max="1023" width="0" style="26" hidden="1" customWidth="1"/>
    <col min="1024" max="1025" width="18.42578125" style="26" customWidth="1"/>
    <col min="1026" max="1272" width="9.140625" style="26"/>
    <col min="1273" max="1273" width="6.7109375" style="26" bestFit="1" customWidth="1"/>
    <col min="1274" max="1274" width="13.140625" style="26" customWidth="1"/>
    <col min="1275" max="1275" width="40" style="26" customWidth="1"/>
    <col min="1276" max="1276" width="12.5703125" style="26" customWidth="1"/>
    <col min="1277" max="1277" width="12" style="26" customWidth="1"/>
    <col min="1278" max="1278" width="13" style="26" customWidth="1"/>
    <col min="1279" max="1279" width="0" style="26" hidden="1" customWidth="1"/>
    <col min="1280" max="1281" width="18.42578125" style="26" customWidth="1"/>
    <col min="1282" max="1528" width="9.140625" style="26"/>
    <col min="1529" max="1529" width="6.7109375" style="26" bestFit="1" customWidth="1"/>
    <col min="1530" max="1530" width="13.140625" style="26" customWidth="1"/>
    <col min="1531" max="1531" width="40" style="26" customWidth="1"/>
    <col min="1532" max="1532" width="12.5703125" style="26" customWidth="1"/>
    <col min="1533" max="1533" width="12" style="26" customWidth="1"/>
    <col min="1534" max="1534" width="13" style="26" customWidth="1"/>
    <col min="1535" max="1535" width="0" style="26" hidden="1" customWidth="1"/>
    <col min="1536" max="1537" width="18.42578125" style="26" customWidth="1"/>
    <col min="1538" max="1784" width="9.140625" style="26"/>
    <col min="1785" max="1785" width="6.7109375" style="26" bestFit="1" customWidth="1"/>
    <col min="1786" max="1786" width="13.140625" style="26" customWidth="1"/>
    <col min="1787" max="1787" width="40" style="26" customWidth="1"/>
    <col min="1788" max="1788" width="12.5703125" style="26" customWidth="1"/>
    <col min="1789" max="1789" width="12" style="26" customWidth="1"/>
    <col min="1790" max="1790" width="13" style="26" customWidth="1"/>
    <col min="1791" max="1791" width="0" style="26" hidden="1" customWidth="1"/>
    <col min="1792" max="1793" width="18.42578125" style="26" customWidth="1"/>
    <col min="1794" max="2040" width="9.140625" style="26"/>
    <col min="2041" max="2041" width="6.7109375" style="26" bestFit="1" customWidth="1"/>
    <col min="2042" max="2042" width="13.140625" style="26" customWidth="1"/>
    <col min="2043" max="2043" width="40" style="26" customWidth="1"/>
    <col min="2044" max="2044" width="12.5703125" style="26" customWidth="1"/>
    <col min="2045" max="2045" width="12" style="26" customWidth="1"/>
    <col min="2046" max="2046" width="13" style="26" customWidth="1"/>
    <col min="2047" max="2047" width="0" style="26" hidden="1" customWidth="1"/>
    <col min="2048" max="2049" width="18.42578125" style="26" customWidth="1"/>
    <col min="2050" max="2296" width="9.140625" style="26"/>
    <col min="2297" max="2297" width="6.7109375" style="26" bestFit="1" customWidth="1"/>
    <col min="2298" max="2298" width="13.140625" style="26" customWidth="1"/>
    <col min="2299" max="2299" width="40" style="26" customWidth="1"/>
    <col min="2300" max="2300" width="12.5703125" style="26" customWidth="1"/>
    <col min="2301" max="2301" width="12" style="26" customWidth="1"/>
    <col min="2302" max="2302" width="13" style="26" customWidth="1"/>
    <col min="2303" max="2303" width="0" style="26" hidden="1" customWidth="1"/>
    <col min="2304" max="2305" width="18.42578125" style="26" customWidth="1"/>
    <col min="2306" max="2552" width="9.140625" style="26"/>
    <col min="2553" max="2553" width="6.7109375" style="26" bestFit="1" customWidth="1"/>
    <col min="2554" max="2554" width="13.140625" style="26" customWidth="1"/>
    <col min="2555" max="2555" width="40" style="26" customWidth="1"/>
    <col min="2556" max="2556" width="12.5703125" style="26" customWidth="1"/>
    <col min="2557" max="2557" width="12" style="26" customWidth="1"/>
    <col min="2558" max="2558" width="13" style="26" customWidth="1"/>
    <col min="2559" max="2559" width="0" style="26" hidden="1" customWidth="1"/>
    <col min="2560" max="2561" width="18.42578125" style="26" customWidth="1"/>
    <col min="2562" max="2808" width="9.140625" style="26"/>
    <col min="2809" max="2809" width="6.7109375" style="26" bestFit="1" customWidth="1"/>
    <col min="2810" max="2810" width="13.140625" style="26" customWidth="1"/>
    <col min="2811" max="2811" width="40" style="26" customWidth="1"/>
    <col min="2812" max="2812" width="12.5703125" style="26" customWidth="1"/>
    <col min="2813" max="2813" width="12" style="26" customWidth="1"/>
    <col min="2814" max="2814" width="13" style="26" customWidth="1"/>
    <col min="2815" max="2815" width="0" style="26" hidden="1" customWidth="1"/>
    <col min="2816" max="2817" width="18.42578125" style="26" customWidth="1"/>
    <col min="2818" max="3064" width="9.140625" style="26"/>
    <col min="3065" max="3065" width="6.7109375" style="26" bestFit="1" customWidth="1"/>
    <col min="3066" max="3066" width="13.140625" style="26" customWidth="1"/>
    <col min="3067" max="3067" width="40" style="26" customWidth="1"/>
    <col min="3068" max="3068" width="12.5703125" style="26" customWidth="1"/>
    <col min="3069" max="3069" width="12" style="26" customWidth="1"/>
    <col min="3070" max="3070" width="13" style="26" customWidth="1"/>
    <col min="3071" max="3071" width="0" style="26" hidden="1" customWidth="1"/>
    <col min="3072" max="3073" width="18.42578125" style="26" customWidth="1"/>
    <col min="3074" max="3320" width="9.140625" style="26"/>
    <col min="3321" max="3321" width="6.7109375" style="26" bestFit="1" customWidth="1"/>
    <col min="3322" max="3322" width="13.140625" style="26" customWidth="1"/>
    <col min="3323" max="3323" width="40" style="26" customWidth="1"/>
    <col min="3324" max="3324" width="12.5703125" style="26" customWidth="1"/>
    <col min="3325" max="3325" width="12" style="26" customWidth="1"/>
    <col min="3326" max="3326" width="13" style="26" customWidth="1"/>
    <col min="3327" max="3327" width="0" style="26" hidden="1" customWidth="1"/>
    <col min="3328" max="3329" width="18.42578125" style="26" customWidth="1"/>
    <col min="3330" max="3576" width="9.140625" style="26"/>
    <col min="3577" max="3577" width="6.7109375" style="26" bestFit="1" customWidth="1"/>
    <col min="3578" max="3578" width="13.140625" style="26" customWidth="1"/>
    <col min="3579" max="3579" width="40" style="26" customWidth="1"/>
    <col min="3580" max="3580" width="12.5703125" style="26" customWidth="1"/>
    <col min="3581" max="3581" width="12" style="26" customWidth="1"/>
    <col min="3582" max="3582" width="13" style="26" customWidth="1"/>
    <col min="3583" max="3583" width="0" style="26" hidden="1" customWidth="1"/>
    <col min="3584" max="3585" width="18.42578125" style="26" customWidth="1"/>
    <col min="3586" max="3832" width="9.140625" style="26"/>
    <col min="3833" max="3833" width="6.7109375" style="26" bestFit="1" customWidth="1"/>
    <col min="3834" max="3834" width="13.140625" style="26" customWidth="1"/>
    <col min="3835" max="3835" width="40" style="26" customWidth="1"/>
    <col min="3836" max="3836" width="12.5703125" style="26" customWidth="1"/>
    <col min="3837" max="3837" width="12" style="26" customWidth="1"/>
    <col min="3838" max="3838" width="13" style="26" customWidth="1"/>
    <col min="3839" max="3839" width="0" style="26" hidden="1" customWidth="1"/>
    <col min="3840" max="3841" width="18.42578125" style="26" customWidth="1"/>
    <col min="3842" max="4088" width="9.140625" style="26"/>
    <col min="4089" max="4089" width="6.7109375" style="26" bestFit="1" customWidth="1"/>
    <col min="4090" max="4090" width="13.140625" style="26" customWidth="1"/>
    <col min="4091" max="4091" width="40" style="26" customWidth="1"/>
    <col min="4092" max="4092" width="12.5703125" style="26" customWidth="1"/>
    <col min="4093" max="4093" width="12" style="26" customWidth="1"/>
    <col min="4094" max="4094" width="13" style="26" customWidth="1"/>
    <col min="4095" max="4095" width="0" style="26" hidden="1" customWidth="1"/>
    <col min="4096" max="4097" width="18.42578125" style="26" customWidth="1"/>
    <col min="4098" max="4344" width="9.140625" style="26"/>
    <col min="4345" max="4345" width="6.7109375" style="26" bestFit="1" customWidth="1"/>
    <col min="4346" max="4346" width="13.140625" style="26" customWidth="1"/>
    <col min="4347" max="4347" width="40" style="26" customWidth="1"/>
    <col min="4348" max="4348" width="12.5703125" style="26" customWidth="1"/>
    <col min="4349" max="4349" width="12" style="26" customWidth="1"/>
    <col min="4350" max="4350" width="13" style="26" customWidth="1"/>
    <col min="4351" max="4351" width="0" style="26" hidden="1" customWidth="1"/>
    <col min="4352" max="4353" width="18.42578125" style="26" customWidth="1"/>
    <col min="4354" max="4600" width="9.140625" style="26"/>
    <col min="4601" max="4601" width="6.7109375" style="26" bestFit="1" customWidth="1"/>
    <col min="4602" max="4602" width="13.140625" style="26" customWidth="1"/>
    <col min="4603" max="4603" width="40" style="26" customWidth="1"/>
    <col min="4604" max="4604" width="12.5703125" style="26" customWidth="1"/>
    <col min="4605" max="4605" width="12" style="26" customWidth="1"/>
    <col min="4606" max="4606" width="13" style="26" customWidth="1"/>
    <col min="4607" max="4607" width="0" style="26" hidden="1" customWidth="1"/>
    <col min="4608" max="4609" width="18.42578125" style="26" customWidth="1"/>
    <col min="4610" max="4856" width="9.140625" style="26"/>
    <col min="4857" max="4857" width="6.7109375" style="26" bestFit="1" customWidth="1"/>
    <col min="4858" max="4858" width="13.140625" style="26" customWidth="1"/>
    <col min="4859" max="4859" width="40" style="26" customWidth="1"/>
    <col min="4860" max="4860" width="12.5703125" style="26" customWidth="1"/>
    <col min="4861" max="4861" width="12" style="26" customWidth="1"/>
    <col min="4862" max="4862" width="13" style="26" customWidth="1"/>
    <col min="4863" max="4863" width="0" style="26" hidden="1" customWidth="1"/>
    <col min="4864" max="4865" width="18.42578125" style="26" customWidth="1"/>
    <col min="4866" max="5112" width="9.140625" style="26"/>
    <col min="5113" max="5113" width="6.7109375" style="26" bestFit="1" customWidth="1"/>
    <col min="5114" max="5114" width="13.140625" style="26" customWidth="1"/>
    <col min="5115" max="5115" width="40" style="26" customWidth="1"/>
    <col min="5116" max="5116" width="12.5703125" style="26" customWidth="1"/>
    <col min="5117" max="5117" width="12" style="26" customWidth="1"/>
    <col min="5118" max="5118" width="13" style="26" customWidth="1"/>
    <col min="5119" max="5119" width="0" style="26" hidden="1" customWidth="1"/>
    <col min="5120" max="5121" width="18.42578125" style="26" customWidth="1"/>
    <col min="5122" max="5368" width="9.140625" style="26"/>
    <col min="5369" max="5369" width="6.7109375" style="26" bestFit="1" customWidth="1"/>
    <col min="5370" max="5370" width="13.140625" style="26" customWidth="1"/>
    <col min="5371" max="5371" width="40" style="26" customWidth="1"/>
    <col min="5372" max="5372" width="12.5703125" style="26" customWidth="1"/>
    <col min="5373" max="5373" width="12" style="26" customWidth="1"/>
    <col min="5374" max="5374" width="13" style="26" customWidth="1"/>
    <col min="5375" max="5375" width="0" style="26" hidden="1" customWidth="1"/>
    <col min="5376" max="5377" width="18.42578125" style="26" customWidth="1"/>
    <col min="5378" max="5624" width="9.140625" style="26"/>
    <col min="5625" max="5625" width="6.7109375" style="26" bestFit="1" customWidth="1"/>
    <col min="5626" max="5626" width="13.140625" style="26" customWidth="1"/>
    <col min="5627" max="5627" width="40" style="26" customWidth="1"/>
    <col min="5628" max="5628" width="12.5703125" style="26" customWidth="1"/>
    <col min="5629" max="5629" width="12" style="26" customWidth="1"/>
    <col min="5630" max="5630" width="13" style="26" customWidth="1"/>
    <col min="5631" max="5631" width="0" style="26" hidden="1" customWidth="1"/>
    <col min="5632" max="5633" width="18.42578125" style="26" customWidth="1"/>
    <col min="5634" max="5880" width="9.140625" style="26"/>
    <col min="5881" max="5881" width="6.7109375" style="26" bestFit="1" customWidth="1"/>
    <col min="5882" max="5882" width="13.140625" style="26" customWidth="1"/>
    <col min="5883" max="5883" width="40" style="26" customWidth="1"/>
    <col min="5884" max="5884" width="12.5703125" style="26" customWidth="1"/>
    <col min="5885" max="5885" width="12" style="26" customWidth="1"/>
    <col min="5886" max="5886" width="13" style="26" customWidth="1"/>
    <col min="5887" max="5887" width="0" style="26" hidden="1" customWidth="1"/>
    <col min="5888" max="5889" width="18.42578125" style="26" customWidth="1"/>
    <col min="5890" max="6136" width="9.140625" style="26"/>
    <col min="6137" max="6137" width="6.7109375" style="26" bestFit="1" customWidth="1"/>
    <col min="6138" max="6138" width="13.140625" style="26" customWidth="1"/>
    <col min="6139" max="6139" width="40" style="26" customWidth="1"/>
    <col min="6140" max="6140" width="12.5703125" style="26" customWidth="1"/>
    <col min="6141" max="6141" width="12" style="26" customWidth="1"/>
    <col min="6142" max="6142" width="13" style="26" customWidth="1"/>
    <col min="6143" max="6143" width="0" style="26" hidden="1" customWidth="1"/>
    <col min="6144" max="6145" width="18.42578125" style="26" customWidth="1"/>
    <col min="6146" max="6392" width="9.140625" style="26"/>
    <col min="6393" max="6393" width="6.7109375" style="26" bestFit="1" customWidth="1"/>
    <col min="6394" max="6394" width="13.140625" style="26" customWidth="1"/>
    <col min="6395" max="6395" width="40" style="26" customWidth="1"/>
    <col min="6396" max="6396" width="12.5703125" style="26" customWidth="1"/>
    <col min="6397" max="6397" width="12" style="26" customWidth="1"/>
    <col min="6398" max="6398" width="13" style="26" customWidth="1"/>
    <col min="6399" max="6399" width="0" style="26" hidden="1" customWidth="1"/>
    <col min="6400" max="6401" width="18.42578125" style="26" customWidth="1"/>
    <col min="6402" max="6648" width="9.140625" style="26"/>
    <col min="6649" max="6649" width="6.7109375" style="26" bestFit="1" customWidth="1"/>
    <col min="6650" max="6650" width="13.140625" style="26" customWidth="1"/>
    <col min="6651" max="6651" width="40" style="26" customWidth="1"/>
    <col min="6652" max="6652" width="12.5703125" style="26" customWidth="1"/>
    <col min="6653" max="6653" width="12" style="26" customWidth="1"/>
    <col min="6654" max="6654" width="13" style="26" customWidth="1"/>
    <col min="6655" max="6655" width="0" style="26" hidden="1" customWidth="1"/>
    <col min="6656" max="6657" width="18.42578125" style="26" customWidth="1"/>
    <col min="6658" max="6904" width="9.140625" style="26"/>
    <col min="6905" max="6905" width="6.7109375" style="26" bestFit="1" customWidth="1"/>
    <col min="6906" max="6906" width="13.140625" style="26" customWidth="1"/>
    <col min="6907" max="6907" width="40" style="26" customWidth="1"/>
    <col min="6908" max="6908" width="12.5703125" style="26" customWidth="1"/>
    <col min="6909" max="6909" width="12" style="26" customWidth="1"/>
    <col min="6910" max="6910" width="13" style="26" customWidth="1"/>
    <col min="6911" max="6911" width="0" style="26" hidden="1" customWidth="1"/>
    <col min="6912" max="6913" width="18.42578125" style="26" customWidth="1"/>
    <col min="6914" max="7160" width="9.140625" style="26"/>
    <col min="7161" max="7161" width="6.7109375" style="26" bestFit="1" customWidth="1"/>
    <col min="7162" max="7162" width="13.140625" style="26" customWidth="1"/>
    <col min="7163" max="7163" width="40" style="26" customWidth="1"/>
    <col min="7164" max="7164" width="12.5703125" style="26" customWidth="1"/>
    <col min="7165" max="7165" width="12" style="26" customWidth="1"/>
    <col min="7166" max="7166" width="13" style="26" customWidth="1"/>
    <col min="7167" max="7167" width="0" style="26" hidden="1" customWidth="1"/>
    <col min="7168" max="7169" width="18.42578125" style="26" customWidth="1"/>
    <col min="7170" max="7416" width="9.140625" style="26"/>
    <col min="7417" max="7417" width="6.7109375" style="26" bestFit="1" customWidth="1"/>
    <col min="7418" max="7418" width="13.140625" style="26" customWidth="1"/>
    <col min="7419" max="7419" width="40" style="26" customWidth="1"/>
    <col min="7420" max="7420" width="12.5703125" style="26" customWidth="1"/>
    <col min="7421" max="7421" width="12" style="26" customWidth="1"/>
    <col min="7422" max="7422" width="13" style="26" customWidth="1"/>
    <col min="7423" max="7423" width="0" style="26" hidden="1" customWidth="1"/>
    <col min="7424" max="7425" width="18.42578125" style="26" customWidth="1"/>
    <col min="7426" max="7672" width="9.140625" style="26"/>
    <col min="7673" max="7673" width="6.7109375" style="26" bestFit="1" customWidth="1"/>
    <col min="7674" max="7674" width="13.140625" style="26" customWidth="1"/>
    <col min="7675" max="7675" width="40" style="26" customWidth="1"/>
    <col min="7676" max="7676" width="12.5703125" style="26" customWidth="1"/>
    <col min="7677" max="7677" width="12" style="26" customWidth="1"/>
    <col min="7678" max="7678" width="13" style="26" customWidth="1"/>
    <col min="7679" max="7679" width="0" style="26" hidden="1" customWidth="1"/>
    <col min="7680" max="7681" width="18.42578125" style="26" customWidth="1"/>
    <col min="7682" max="7928" width="9.140625" style="26"/>
    <col min="7929" max="7929" width="6.7109375" style="26" bestFit="1" customWidth="1"/>
    <col min="7930" max="7930" width="13.140625" style="26" customWidth="1"/>
    <col min="7931" max="7931" width="40" style="26" customWidth="1"/>
    <col min="7932" max="7932" width="12.5703125" style="26" customWidth="1"/>
    <col min="7933" max="7933" width="12" style="26" customWidth="1"/>
    <col min="7934" max="7934" width="13" style="26" customWidth="1"/>
    <col min="7935" max="7935" width="0" style="26" hidden="1" customWidth="1"/>
    <col min="7936" max="7937" width="18.42578125" style="26" customWidth="1"/>
    <col min="7938" max="8184" width="9.140625" style="26"/>
    <col min="8185" max="8185" width="6.7109375" style="26" bestFit="1" customWidth="1"/>
    <col min="8186" max="8186" width="13.140625" style="26" customWidth="1"/>
    <col min="8187" max="8187" width="40" style="26" customWidth="1"/>
    <col min="8188" max="8188" width="12.5703125" style="26" customWidth="1"/>
    <col min="8189" max="8189" width="12" style="26" customWidth="1"/>
    <col min="8190" max="8190" width="13" style="26" customWidth="1"/>
    <col min="8191" max="8191" width="0" style="26" hidden="1" customWidth="1"/>
    <col min="8192" max="8193" width="18.42578125" style="26" customWidth="1"/>
    <col min="8194" max="8440" width="9.140625" style="26"/>
    <col min="8441" max="8441" width="6.7109375" style="26" bestFit="1" customWidth="1"/>
    <col min="8442" max="8442" width="13.140625" style="26" customWidth="1"/>
    <col min="8443" max="8443" width="40" style="26" customWidth="1"/>
    <col min="8444" max="8444" width="12.5703125" style="26" customWidth="1"/>
    <col min="8445" max="8445" width="12" style="26" customWidth="1"/>
    <col min="8446" max="8446" width="13" style="26" customWidth="1"/>
    <col min="8447" max="8447" width="0" style="26" hidden="1" customWidth="1"/>
    <col min="8448" max="8449" width="18.42578125" style="26" customWidth="1"/>
    <col min="8450" max="8696" width="9.140625" style="26"/>
    <col min="8697" max="8697" width="6.7109375" style="26" bestFit="1" customWidth="1"/>
    <col min="8698" max="8698" width="13.140625" style="26" customWidth="1"/>
    <col min="8699" max="8699" width="40" style="26" customWidth="1"/>
    <col min="8700" max="8700" width="12.5703125" style="26" customWidth="1"/>
    <col min="8701" max="8701" width="12" style="26" customWidth="1"/>
    <col min="8702" max="8702" width="13" style="26" customWidth="1"/>
    <col min="8703" max="8703" width="0" style="26" hidden="1" customWidth="1"/>
    <col min="8704" max="8705" width="18.42578125" style="26" customWidth="1"/>
    <col min="8706" max="8952" width="9.140625" style="26"/>
    <col min="8953" max="8953" width="6.7109375" style="26" bestFit="1" customWidth="1"/>
    <col min="8954" max="8954" width="13.140625" style="26" customWidth="1"/>
    <col min="8955" max="8955" width="40" style="26" customWidth="1"/>
    <col min="8956" max="8956" width="12.5703125" style="26" customWidth="1"/>
    <col min="8957" max="8957" width="12" style="26" customWidth="1"/>
    <col min="8958" max="8958" width="13" style="26" customWidth="1"/>
    <col min="8959" max="8959" width="0" style="26" hidden="1" customWidth="1"/>
    <col min="8960" max="8961" width="18.42578125" style="26" customWidth="1"/>
    <col min="8962" max="9208" width="9.140625" style="26"/>
    <col min="9209" max="9209" width="6.7109375" style="26" bestFit="1" customWidth="1"/>
    <col min="9210" max="9210" width="13.140625" style="26" customWidth="1"/>
    <col min="9211" max="9211" width="40" style="26" customWidth="1"/>
    <col min="9212" max="9212" width="12.5703125" style="26" customWidth="1"/>
    <col min="9213" max="9213" width="12" style="26" customWidth="1"/>
    <col min="9214" max="9214" width="13" style="26" customWidth="1"/>
    <col min="9215" max="9215" width="0" style="26" hidden="1" customWidth="1"/>
    <col min="9216" max="9217" width="18.42578125" style="26" customWidth="1"/>
    <col min="9218" max="9464" width="9.140625" style="26"/>
    <col min="9465" max="9465" width="6.7109375" style="26" bestFit="1" customWidth="1"/>
    <col min="9466" max="9466" width="13.140625" style="26" customWidth="1"/>
    <col min="9467" max="9467" width="40" style="26" customWidth="1"/>
    <col min="9468" max="9468" width="12.5703125" style="26" customWidth="1"/>
    <col min="9469" max="9469" width="12" style="26" customWidth="1"/>
    <col min="9470" max="9470" width="13" style="26" customWidth="1"/>
    <col min="9471" max="9471" width="0" style="26" hidden="1" customWidth="1"/>
    <col min="9472" max="9473" width="18.42578125" style="26" customWidth="1"/>
    <col min="9474" max="9720" width="9.140625" style="26"/>
    <col min="9721" max="9721" width="6.7109375" style="26" bestFit="1" customWidth="1"/>
    <col min="9722" max="9722" width="13.140625" style="26" customWidth="1"/>
    <col min="9723" max="9723" width="40" style="26" customWidth="1"/>
    <col min="9724" max="9724" width="12.5703125" style="26" customWidth="1"/>
    <col min="9725" max="9725" width="12" style="26" customWidth="1"/>
    <col min="9726" max="9726" width="13" style="26" customWidth="1"/>
    <col min="9727" max="9727" width="0" style="26" hidden="1" customWidth="1"/>
    <col min="9728" max="9729" width="18.42578125" style="26" customWidth="1"/>
    <col min="9730" max="9976" width="9.140625" style="26"/>
    <col min="9977" max="9977" width="6.7109375" style="26" bestFit="1" customWidth="1"/>
    <col min="9978" max="9978" width="13.140625" style="26" customWidth="1"/>
    <col min="9979" max="9979" width="40" style="26" customWidth="1"/>
    <col min="9980" max="9980" width="12.5703125" style="26" customWidth="1"/>
    <col min="9981" max="9981" width="12" style="26" customWidth="1"/>
    <col min="9982" max="9982" width="13" style="26" customWidth="1"/>
    <col min="9983" max="9983" width="0" style="26" hidden="1" customWidth="1"/>
    <col min="9984" max="9985" width="18.42578125" style="26" customWidth="1"/>
    <col min="9986" max="10232" width="9.140625" style="26"/>
    <col min="10233" max="10233" width="6.7109375" style="26" bestFit="1" customWidth="1"/>
    <col min="10234" max="10234" width="13.140625" style="26" customWidth="1"/>
    <col min="10235" max="10235" width="40" style="26" customWidth="1"/>
    <col min="10236" max="10236" width="12.5703125" style="26" customWidth="1"/>
    <col min="10237" max="10237" width="12" style="26" customWidth="1"/>
    <col min="10238" max="10238" width="13" style="26" customWidth="1"/>
    <col min="10239" max="10239" width="0" style="26" hidden="1" customWidth="1"/>
    <col min="10240" max="10241" width="18.42578125" style="26" customWidth="1"/>
    <col min="10242" max="10488" width="9.140625" style="26"/>
    <col min="10489" max="10489" width="6.7109375" style="26" bestFit="1" customWidth="1"/>
    <col min="10490" max="10490" width="13.140625" style="26" customWidth="1"/>
    <col min="10491" max="10491" width="40" style="26" customWidth="1"/>
    <col min="10492" max="10492" width="12.5703125" style="26" customWidth="1"/>
    <col min="10493" max="10493" width="12" style="26" customWidth="1"/>
    <col min="10494" max="10494" width="13" style="26" customWidth="1"/>
    <col min="10495" max="10495" width="0" style="26" hidden="1" customWidth="1"/>
    <col min="10496" max="10497" width="18.42578125" style="26" customWidth="1"/>
    <col min="10498" max="10744" width="9.140625" style="26"/>
    <col min="10745" max="10745" width="6.7109375" style="26" bestFit="1" customWidth="1"/>
    <col min="10746" max="10746" width="13.140625" style="26" customWidth="1"/>
    <col min="10747" max="10747" width="40" style="26" customWidth="1"/>
    <col min="10748" max="10748" width="12.5703125" style="26" customWidth="1"/>
    <col min="10749" max="10749" width="12" style="26" customWidth="1"/>
    <col min="10750" max="10750" width="13" style="26" customWidth="1"/>
    <col min="10751" max="10751" width="0" style="26" hidden="1" customWidth="1"/>
    <col min="10752" max="10753" width="18.42578125" style="26" customWidth="1"/>
    <col min="10754" max="11000" width="9.140625" style="26"/>
    <col min="11001" max="11001" width="6.7109375" style="26" bestFit="1" customWidth="1"/>
    <col min="11002" max="11002" width="13.140625" style="26" customWidth="1"/>
    <col min="11003" max="11003" width="40" style="26" customWidth="1"/>
    <col min="11004" max="11004" width="12.5703125" style="26" customWidth="1"/>
    <col min="11005" max="11005" width="12" style="26" customWidth="1"/>
    <col min="11006" max="11006" width="13" style="26" customWidth="1"/>
    <col min="11007" max="11007" width="0" style="26" hidden="1" customWidth="1"/>
    <col min="11008" max="11009" width="18.42578125" style="26" customWidth="1"/>
    <col min="11010" max="11256" width="9.140625" style="26"/>
    <col min="11257" max="11257" width="6.7109375" style="26" bestFit="1" customWidth="1"/>
    <col min="11258" max="11258" width="13.140625" style="26" customWidth="1"/>
    <col min="11259" max="11259" width="40" style="26" customWidth="1"/>
    <col min="11260" max="11260" width="12.5703125" style="26" customWidth="1"/>
    <col min="11261" max="11261" width="12" style="26" customWidth="1"/>
    <col min="11262" max="11262" width="13" style="26" customWidth="1"/>
    <col min="11263" max="11263" width="0" style="26" hidden="1" customWidth="1"/>
    <col min="11264" max="11265" width="18.42578125" style="26" customWidth="1"/>
    <col min="11266" max="11512" width="9.140625" style="26"/>
    <col min="11513" max="11513" width="6.7109375" style="26" bestFit="1" customWidth="1"/>
    <col min="11514" max="11514" width="13.140625" style="26" customWidth="1"/>
    <col min="11515" max="11515" width="40" style="26" customWidth="1"/>
    <col min="11516" max="11516" width="12.5703125" style="26" customWidth="1"/>
    <col min="11517" max="11517" width="12" style="26" customWidth="1"/>
    <col min="11518" max="11518" width="13" style="26" customWidth="1"/>
    <col min="11519" max="11519" width="0" style="26" hidden="1" customWidth="1"/>
    <col min="11520" max="11521" width="18.42578125" style="26" customWidth="1"/>
    <col min="11522" max="11768" width="9.140625" style="26"/>
    <col min="11769" max="11769" width="6.7109375" style="26" bestFit="1" customWidth="1"/>
    <col min="11770" max="11770" width="13.140625" style="26" customWidth="1"/>
    <col min="11771" max="11771" width="40" style="26" customWidth="1"/>
    <col min="11772" max="11772" width="12.5703125" style="26" customWidth="1"/>
    <col min="11773" max="11773" width="12" style="26" customWidth="1"/>
    <col min="11774" max="11774" width="13" style="26" customWidth="1"/>
    <col min="11775" max="11775" width="0" style="26" hidden="1" customWidth="1"/>
    <col min="11776" max="11777" width="18.42578125" style="26" customWidth="1"/>
    <col min="11778" max="12024" width="9.140625" style="26"/>
    <col min="12025" max="12025" width="6.7109375" style="26" bestFit="1" customWidth="1"/>
    <col min="12026" max="12026" width="13.140625" style="26" customWidth="1"/>
    <col min="12027" max="12027" width="40" style="26" customWidth="1"/>
    <col min="12028" max="12028" width="12.5703125" style="26" customWidth="1"/>
    <col min="12029" max="12029" width="12" style="26" customWidth="1"/>
    <col min="12030" max="12030" width="13" style="26" customWidth="1"/>
    <col min="12031" max="12031" width="0" style="26" hidden="1" customWidth="1"/>
    <col min="12032" max="12033" width="18.42578125" style="26" customWidth="1"/>
    <col min="12034" max="12280" width="9.140625" style="26"/>
    <col min="12281" max="12281" width="6.7109375" style="26" bestFit="1" customWidth="1"/>
    <col min="12282" max="12282" width="13.140625" style="26" customWidth="1"/>
    <col min="12283" max="12283" width="40" style="26" customWidth="1"/>
    <col min="12284" max="12284" width="12.5703125" style="26" customWidth="1"/>
    <col min="12285" max="12285" width="12" style="26" customWidth="1"/>
    <col min="12286" max="12286" width="13" style="26" customWidth="1"/>
    <col min="12287" max="12287" width="0" style="26" hidden="1" customWidth="1"/>
    <col min="12288" max="12289" width="18.42578125" style="26" customWidth="1"/>
    <col min="12290" max="12536" width="9.140625" style="26"/>
    <col min="12537" max="12537" width="6.7109375" style="26" bestFit="1" customWidth="1"/>
    <col min="12538" max="12538" width="13.140625" style="26" customWidth="1"/>
    <col min="12539" max="12539" width="40" style="26" customWidth="1"/>
    <col min="12540" max="12540" width="12.5703125" style="26" customWidth="1"/>
    <col min="12541" max="12541" width="12" style="26" customWidth="1"/>
    <col min="12542" max="12542" width="13" style="26" customWidth="1"/>
    <col min="12543" max="12543" width="0" style="26" hidden="1" customWidth="1"/>
    <col min="12544" max="12545" width="18.42578125" style="26" customWidth="1"/>
    <col min="12546" max="12792" width="9.140625" style="26"/>
    <col min="12793" max="12793" width="6.7109375" style="26" bestFit="1" customWidth="1"/>
    <col min="12794" max="12794" width="13.140625" style="26" customWidth="1"/>
    <col min="12795" max="12795" width="40" style="26" customWidth="1"/>
    <col min="12796" max="12796" width="12.5703125" style="26" customWidth="1"/>
    <col min="12797" max="12797" width="12" style="26" customWidth="1"/>
    <col min="12798" max="12798" width="13" style="26" customWidth="1"/>
    <col min="12799" max="12799" width="0" style="26" hidden="1" customWidth="1"/>
    <col min="12800" max="12801" width="18.42578125" style="26" customWidth="1"/>
    <col min="12802" max="13048" width="9.140625" style="26"/>
    <col min="13049" max="13049" width="6.7109375" style="26" bestFit="1" customWidth="1"/>
    <col min="13050" max="13050" width="13.140625" style="26" customWidth="1"/>
    <col min="13051" max="13051" width="40" style="26" customWidth="1"/>
    <col min="13052" max="13052" width="12.5703125" style="26" customWidth="1"/>
    <col min="13053" max="13053" width="12" style="26" customWidth="1"/>
    <col min="13054" max="13054" width="13" style="26" customWidth="1"/>
    <col min="13055" max="13055" width="0" style="26" hidden="1" customWidth="1"/>
    <col min="13056" max="13057" width="18.42578125" style="26" customWidth="1"/>
    <col min="13058" max="13304" width="9.140625" style="26"/>
    <col min="13305" max="13305" width="6.7109375" style="26" bestFit="1" customWidth="1"/>
    <col min="13306" max="13306" width="13.140625" style="26" customWidth="1"/>
    <col min="13307" max="13307" width="40" style="26" customWidth="1"/>
    <col min="13308" max="13308" width="12.5703125" style="26" customWidth="1"/>
    <col min="13309" max="13309" width="12" style="26" customWidth="1"/>
    <col min="13310" max="13310" width="13" style="26" customWidth="1"/>
    <col min="13311" max="13311" width="0" style="26" hidden="1" customWidth="1"/>
    <col min="13312" max="13313" width="18.42578125" style="26" customWidth="1"/>
    <col min="13314" max="13560" width="9.140625" style="26"/>
    <col min="13561" max="13561" width="6.7109375" style="26" bestFit="1" customWidth="1"/>
    <col min="13562" max="13562" width="13.140625" style="26" customWidth="1"/>
    <col min="13563" max="13563" width="40" style="26" customWidth="1"/>
    <col min="13564" max="13564" width="12.5703125" style="26" customWidth="1"/>
    <col min="13565" max="13565" width="12" style="26" customWidth="1"/>
    <col min="13566" max="13566" width="13" style="26" customWidth="1"/>
    <col min="13567" max="13567" width="0" style="26" hidden="1" customWidth="1"/>
    <col min="13568" max="13569" width="18.42578125" style="26" customWidth="1"/>
    <col min="13570" max="13816" width="9.140625" style="26"/>
    <col min="13817" max="13817" width="6.7109375" style="26" bestFit="1" customWidth="1"/>
    <col min="13818" max="13818" width="13.140625" style="26" customWidth="1"/>
    <col min="13819" max="13819" width="40" style="26" customWidth="1"/>
    <col min="13820" max="13820" width="12.5703125" style="26" customWidth="1"/>
    <col min="13821" max="13821" width="12" style="26" customWidth="1"/>
    <col min="13822" max="13822" width="13" style="26" customWidth="1"/>
    <col min="13823" max="13823" width="0" style="26" hidden="1" customWidth="1"/>
    <col min="13824" max="13825" width="18.42578125" style="26" customWidth="1"/>
    <col min="13826" max="14072" width="9.140625" style="26"/>
    <col min="14073" max="14073" width="6.7109375" style="26" bestFit="1" customWidth="1"/>
    <col min="14074" max="14074" width="13.140625" style="26" customWidth="1"/>
    <col min="14075" max="14075" width="40" style="26" customWidth="1"/>
    <col min="14076" max="14076" width="12.5703125" style="26" customWidth="1"/>
    <col min="14077" max="14077" width="12" style="26" customWidth="1"/>
    <col min="14078" max="14078" width="13" style="26" customWidth="1"/>
    <col min="14079" max="14079" width="0" style="26" hidden="1" customWidth="1"/>
    <col min="14080" max="14081" width="18.42578125" style="26" customWidth="1"/>
    <col min="14082" max="14328" width="9.140625" style="26"/>
    <col min="14329" max="14329" width="6.7109375" style="26" bestFit="1" customWidth="1"/>
    <col min="14330" max="14330" width="13.140625" style="26" customWidth="1"/>
    <col min="14331" max="14331" width="40" style="26" customWidth="1"/>
    <col min="14332" max="14332" width="12.5703125" style="26" customWidth="1"/>
    <col min="14333" max="14333" width="12" style="26" customWidth="1"/>
    <col min="14334" max="14334" width="13" style="26" customWidth="1"/>
    <col min="14335" max="14335" width="0" style="26" hidden="1" customWidth="1"/>
    <col min="14336" max="14337" width="18.42578125" style="26" customWidth="1"/>
    <col min="14338" max="14584" width="9.140625" style="26"/>
    <col min="14585" max="14585" width="6.7109375" style="26" bestFit="1" customWidth="1"/>
    <col min="14586" max="14586" width="13.140625" style="26" customWidth="1"/>
    <col min="14587" max="14587" width="40" style="26" customWidth="1"/>
    <col min="14588" max="14588" width="12.5703125" style="26" customWidth="1"/>
    <col min="14589" max="14589" width="12" style="26" customWidth="1"/>
    <col min="14590" max="14590" width="13" style="26" customWidth="1"/>
    <col min="14591" max="14591" width="0" style="26" hidden="1" customWidth="1"/>
    <col min="14592" max="14593" width="18.42578125" style="26" customWidth="1"/>
    <col min="14594" max="14840" width="9.140625" style="26"/>
    <col min="14841" max="14841" width="6.7109375" style="26" bestFit="1" customWidth="1"/>
    <col min="14842" max="14842" width="13.140625" style="26" customWidth="1"/>
    <col min="14843" max="14843" width="40" style="26" customWidth="1"/>
    <col min="14844" max="14844" width="12.5703125" style="26" customWidth="1"/>
    <col min="14845" max="14845" width="12" style="26" customWidth="1"/>
    <col min="14846" max="14846" width="13" style="26" customWidth="1"/>
    <col min="14847" max="14847" width="0" style="26" hidden="1" customWidth="1"/>
    <col min="14848" max="14849" width="18.42578125" style="26" customWidth="1"/>
    <col min="14850" max="15096" width="9.140625" style="26"/>
    <col min="15097" max="15097" width="6.7109375" style="26" bestFit="1" customWidth="1"/>
    <col min="15098" max="15098" width="13.140625" style="26" customWidth="1"/>
    <col min="15099" max="15099" width="40" style="26" customWidth="1"/>
    <col min="15100" max="15100" width="12.5703125" style="26" customWidth="1"/>
    <col min="15101" max="15101" width="12" style="26" customWidth="1"/>
    <col min="15102" max="15102" width="13" style="26" customWidth="1"/>
    <col min="15103" max="15103" width="0" style="26" hidden="1" customWidth="1"/>
    <col min="15104" max="15105" width="18.42578125" style="26" customWidth="1"/>
    <col min="15106" max="15352" width="9.140625" style="26"/>
    <col min="15353" max="15353" width="6.7109375" style="26" bestFit="1" customWidth="1"/>
    <col min="15354" max="15354" width="13.140625" style="26" customWidth="1"/>
    <col min="15355" max="15355" width="40" style="26" customWidth="1"/>
    <col min="15356" max="15356" width="12.5703125" style="26" customWidth="1"/>
    <col min="15357" max="15357" width="12" style="26" customWidth="1"/>
    <col min="15358" max="15358" width="13" style="26" customWidth="1"/>
    <col min="15359" max="15359" width="0" style="26" hidden="1" customWidth="1"/>
    <col min="15360" max="15361" width="18.42578125" style="26" customWidth="1"/>
    <col min="15362" max="15608" width="9.140625" style="26"/>
    <col min="15609" max="15609" width="6.7109375" style="26" bestFit="1" customWidth="1"/>
    <col min="15610" max="15610" width="13.140625" style="26" customWidth="1"/>
    <col min="15611" max="15611" width="40" style="26" customWidth="1"/>
    <col min="15612" max="15612" width="12.5703125" style="26" customWidth="1"/>
    <col min="15613" max="15613" width="12" style="26" customWidth="1"/>
    <col min="15614" max="15614" width="13" style="26" customWidth="1"/>
    <col min="15615" max="15615" width="0" style="26" hidden="1" customWidth="1"/>
    <col min="15616" max="15617" width="18.42578125" style="26" customWidth="1"/>
    <col min="15618" max="15864" width="9.140625" style="26"/>
    <col min="15865" max="15865" width="6.7109375" style="26" bestFit="1" customWidth="1"/>
    <col min="15866" max="15866" width="13.140625" style="26" customWidth="1"/>
    <col min="15867" max="15867" width="40" style="26" customWidth="1"/>
    <col min="15868" max="15868" width="12.5703125" style="26" customWidth="1"/>
    <col min="15869" max="15869" width="12" style="26" customWidth="1"/>
    <col min="15870" max="15870" width="13" style="26" customWidth="1"/>
    <col min="15871" max="15871" width="0" style="26" hidden="1" customWidth="1"/>
    <col min="15872" max="15873" width="18.42578125" style="26" customWidth="1"/>
    <col min="15874" max="16120" width="9.140625" style="26"/>
    <col min="16121" max="16121" width="6.7109375" style="26" bestFit="1" customWidth="1"/>
    <col min="16122" max="16122" width="13.140625" style="26" customWidth="1"/>
    <col min="16123" max="16123" width="40" style="26" customWidth="1"/>
    <col min="16124" max="16124" width="12.5703125" style="26" customWidth="1"/>
    <col min="16125" max="16125" width="12" style="26" customWidth="1"/>
    <col min="16126" max="16126" width="13" style="26" customWidth="1"/>
    <col min="16127" max="16127" width="0" style="26" hidden="1" customWidth="1"/>
    <col min="16128" max="16129" width="18.42578125" style="26" customWidth="1"/>
    <col min="16130" max="16384" width="9.140625" style="26"/>
  </cols>
  <sheetData>
    <row r="1" spans="1:8" s="1" customFormat="1" x14ac:dyDescent="0.2">
      <c r="B1" s="2"/>
      <c r="D1" s="3"/>
      <c r="E1" s="3"/>
      <c r="F1" s="3"/>
    </row>
    <row r="2" spans="1:8" s="1" customFormat="1" x14ac:dyDescent="0.2">
      <c r="D2" s="3"/>
      <c r="F2" s="3"/>
    </row>
    <row r="3" spans="1:8" s="1" customFormat="1" ht="15" x14ac:dyDescent="0.2">
      <c r="C3" s="4" t="s">
        <v>0</v>
      </c>
      <c r="E3" s="3"/>
      <c r="F3" s="3"/>
    </row>
    <row r="4" spans="1:8" s="1" customFormat="1" ht="15" x14ac:dyDescent="0.2">
      <c r="C4" s="4" t="s">
        <v>1</v>
      </c>
      <c r="E4" s="3"/>
      <c r="F4" s="3"/>
    </row>
    <row r="5" spans="1:8" s="1" customFormat="1" x14ac:dyDescent="0.2">
      <c r="D5" s="3"/>
      <c r="E5" s="3"/>
      <c r="F5" s="3"/>
    </row>
    <row r="6" spans="1:8" s="8" customFormat="1" ht="57" x14ac:dyDescent="0.2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6" t="s">
        <v>8</v>
      </c>
      <c r="H6" s="7" t="s">
        <v>9</v>
      </c>
    </row>
    <row r="7" spans="1:8" s="8" customFormat="1" ht="14.25" x14ac:dyDescent="0.2">
      <c r="A7" s="9">
        <v>1</v>
      </c>
      <c r="B7" s="9">
        <v>2</v>
      </c>
      <c r="C7" s="9">
        <v>3</v>
      </c>
      <c r="D7" s="10">
        <v>4</v>
      </c>
      <c r="E7" s="10">
        <v>5</v>
      </c>
      <c r="F7" s="10">
        <v>6</v>
      </c>
      <c r="G7" s="11">
        <v>7</v>
      </c>
      <c r="H7" s="10">
        <v>8</v>
      </c>
    </row>
    <row r="8" spans="1:8" s="8" customFormat="1" ht="25.5" x14ac:dyDescent="0.2">
      <c r="A8" s="12">
        <f>1</f>
        <v>1</v>
      </c>
      <c r="B8" s="13">
        <v>3151018</v>
      </c>
      <c r="C8" s="14" t="s">
        <v>10</v>
      </c>
      <c r="D8" s="15" t="s">
        <v>11</v>
      </c>
      <c r="E8" s="16" t="s">
        <v>12</v>
      </c>
      <c r="F8" s="17">
        <v>4</v>
      </c>
      <c r="G8" s="18">
        <v>1052</v>
      </c>
      <c r="H8" s="18">
        <v>5049.5999999999995</v>
      </c>
    </row>
    <row r="9" spans="1:8" s="8" customFormat="1" ht="38.25" x14ac:dyDescent="0.2">
      <c r="A9" s="12">
        <f>A8+1</f>
        <v>2</v>
      </c>
      <c r="B9" s="13">
        <v>3127669</v>
      </c>
      <c r="C9" s="14" t="s">
        <v>13</v>
      </c>
      <c r="D9" s="15" t="s">
        <v>11</v>
      </c>
      <c r="E9" s="16" t="s">
        <v>12</v>
      </c>
      <c r="F9" s="17">
        <v>5</v>
      </c>
      <c r="G9" s="18">
        <v>150.88</v>
      </c>
      <c r="H9" s="18">
        <v>905.28</v>
      </c>
    </row>
    <row r="10" spans="1:8" s="8" customFormat="1" ht="25.5" x14ac:dyDescent="0.2">
      <c r="A10" s="12">
        <f t="shared" ref="A10:A73" si="0">A9+1</f>
        <v>3</v>
      </c>
      <c r="B10" s="13">
        <v>3141421</v>
      </c>
      <c r="C10" s="14" t="s">
        <v>14</v>
      </c>
      <c r="D10" s="15" t="s">
        <v>11</v>
      </c>
      <c r="E10" s="16" t="s">
        <v>12</v>
      </c>
      <c r="F10" s="17">
        <v>1</v>
      </c>
      <c r="G10" s="18">
        <v>2562.712</v>
      </c>
      <c r="H10" s="18">
        <v>3075.2543999999998</v>
      </c>
    </row>
    <row r="11" spans="1:8" s="8" customFormat="1" ht="25.5" x14ac:dyDescent="0.2">
      <c r="A11" s="12">
        <f t="shared" si="0"/>
        <v>4</v>
      </c>
      <c r="B11" s="13">
        <v>3121931</v>
      </c>
      <c r="C11" s="14" t="s">
        <v>15</v>
      </c>
      <c r="D11" s="15" t="s">
        <v>11</v>
      </c>
      <c r="E11" s="16" t="s">
        <v>12</v>
      </c>
      <c r="F11" s="17">
        <v>1</v>
      </c>
      <c r="G11" s="18">
        <v>54.384</v>
      </c>
      <c r="H11" s="18">
        <v>65.260800000000003</v>
      </c>
    </row>
    <row r="12" spans="1:8" s="8" customFormat="1" ht="25.5" x14ac:dyDescent="0.2">
      <c r="A12" s="12">
        <f t="shared" si="0"/>
        <v>5</v>
      </c>
      <c r="B12" s="13">
        <v>3122254</v>
      </c>
      <c r="C12" s="14" t="s">
        <v>16</v>
      </c>
      <c r="D12" s="15" t="s">
        <v>11</v>
      </c>
      <c r="E12" s="16" t="s">
        <v>12</v>
      </c>
      <c r="F12" s="17">
        <v>3</v>
      </c>
      <c r="G12" s="18">
        <v>81.786640000000006</v>
      </c>
      <c r="H12" s="18">
        <v>294.43190400000003</v>
      </c>
    </row>
    <row r="13" spans="1:8" s="8" customFormat="1" ht="38.25" x14ac:dyDescent="0.2">
      <c r="A13" s="12">
        <f t="shared" si="0"/>
        <v>6</v>
      </c>
      <c r="B13" s="13">
        <v>3151050</v>
      </c>
      <c r="C13" s="14" t="s">
        <v>17</v>
      </c>
      <c r="D13" s="15" t="s">
        <v>11</v>
      </c>
      <c r="E13" s="16" t="s">
        <v>12</v>
      </c>
      <c r="F13" s="17">
        <v>4</v>
      </c>
      <c r="G13" s="18">
        <v>88.394000000000005</v>
      </c>
      <c r="H13" s="18">
        <v>424.2912</v>
      </c>
    </row>
    <row r="14" spans="1:8" s="8" customFormat="1" ht="25.5" x14ac:dyDescent="0.2">
      <c r="A14" s="12">
        <f t="shared" si="0"/>
        <v>7</v>
      </c>
      <c r="B14" s="13">
        <v>3164480</v>
      </c>
      <c r="C14" s="14" t="s">
        <v>18</v>
      </c>
      <c r="D14" s="15" t="s">
        <v>11</v>
      </c>
      <c r="E14" s="16" t="s">
        <v>12</v>
      </c>
      <c r="F14" s="17">
        <v>3</v>
      </c>
      <c r="G14" s="18">
        <v>237.54663999999997</v>
      </c>
      <c r="H14" s="18">
        <v>855.16790399999979</v>
      </c>
    </row>
    <row r="15" spans="1:8" s="8" customFormat="1" ht="25.5" x14ac:dyDescent="0.2">
      <c r="A15" s="12">
        <f t="shared" si="0"/>
        <v>8</v>
      </c>
      <c r="B15" s="13">
        <v>3164548</v>
      </c>
      <c r="C15" s="14" t="s">
        <v>19</v>
      </c>
      <c r="D15" s="15" t="s">
        <v>11</v>
      </c>
      <c r="E15" s="16" t="s">
        <v>12</v>
      </c>
      <c r="F15" s="17">
        <v>7</v>
      </c>
      <c r="G15" s="18">
        <v>542.37256000000002</v>
      </c>
      <c r="H15" s="18">
        <v>4555.9295040000006</v>
      </c>
    </row>
    <row r="16" spans="1:8" s="8" customFormat="1" ht="38.25" x14ac:dyDescent="0.2">
      <c r="A16" s="12">
        <f t="shared" si="0"/>
        <v>9</v>
      </c>
      <c r="B16" s="13">
        <v>3151216</v>
      </c>
      <c r="C16" s="14" t="s">
        <v>20</v>
      </c>
      <c r="D16" s="15" t="s">
        <v>11</v>
      </c>
      <c r="E16" s="16" t="s">
        <v>12</v>
      </c>
      <c r="F16" s="17">
        <v>4</v>
      </c>
      <c r="G16" s="18">
        <v>88.391999999999996</v>
      </c>
      <c r="H16" s="18">
        <v>424.28159999999997</v>
      </c>
    </row>
    <row r="17" spans="1:8" s="8" customFormat="1" ht="25.5" x14ac:dyDescent="0.2">
      <c r="A17" s="12">
        <f t="shared" si="0"/>
        <v>10</v>
      </c>
      <c r="B17" s="13">
        <v>3164501</v>
      </c>
      <c r="C17" s="14" t="s">
        <v>21</v>
      </c>
      <c r="D17" s="15" t="s">
        <v>11</v>
      </c>
      <c r="E17" s="16" t="s">
        <v>12</v>
      </c>
      <c r="F17" s="17">
        <v>12</v>
      </c>
      <c r="G17" s="18">
        <v>271.18664000000001</v>
      </c>
      <c r="H17" s="18">
        <v>3905.0876159999998</v>
      </c>
    </row>
    <row r="18" spans="1:8" s="8" customFormat="1" ht="25.5" x14ac:dyDescent="0.2">
      <c r="A18" s="12">
        <f t="shared" si="0"/>
        <v>11</v>
      </c>
      <c r="B18" s="13">
        <v>3155682</v>
      </c>
      <c r="C18" s="14" t="s">
        <v>22</v>
      </c>
      <c r="D18" s="15" t="s">
        <v>11</v>
      </c>
      <c r="E18" s="16" t="s">
        <v>12</v>
      </c>
      <c r="F18" s="17">
        <v>3</v>
      </c>
      <c r="G18" s="18">
        <v>93.424000000000007</v>
      </c>
      <c r="H18" s="18">
        <v>336.32640000000004</v>
      </c>
    </row>
    <row r="19" spans="1:8" s="8" customFormat="1" ht="25.5" x14ac:dyDescent="0.2">
      <c r="A19" s="12">
        <f t="shared" si="0"/>
        <v>12</v>
      </c>
      <c r="B19" s="13">
        <v>3162085</v>
      </c>
      <c r="C19" s="14" t="s">
        <v>23</v>
      </c>
      <c r="D19" s="15" t="s">
        <v>11</v>
      </c>
      <c r="E19" s="16" t="s">
        <v>12</v>
      </c>
      <c r="F19" s="17">
        <v>4</v>
      </c>
      <c r="G19" s="18">
        <v>2065.248</v>
      </c>
      <c r="H19" s="18">
        <v>9913.1903999999995</v>
      </c>
    </row>
    <row r="20" spans="1:8" s="8" customFormat="1" ht="25.5" x14ac:dyDescent="0.2">
      <c r="A20" s="12">
        <f t="shared" si="0"/>
        <v>13</v>
      </c>
      <c r="B20" s="13">
        <v>447573</v>
      </c>
      <c r="C20" s="14" t="s">
        <v>24</v>
      </c>
      <c r="D20" s="15" t="s">
        <v>11</v>
      </c>
      <c r="E20" s="16" t="s">
        <v>12</v>
      </c>
      <c r="F20" s="17">
        <v>1</v>
      </c>
      <c r="G20" s="18">
        <v>8237.2880000000005</v>
      </c>
      <c r="H20" s="18">
        <v>9884.7456000000002</v>
      </c>
    </row>
    <row r="21" spans="1:8" s="8" customFormat="1" ht="25.5" x14ac:dyDescent="0.2">
      <c r="A21" s="12">
        <f t="shared" si="0"/>
        <v>14</v>
      </c>
      <c r="B21" s="13">
        <v>919027</v>
      </c>
      <c r="C21" s="14" t="s">
        <v>25</v>
      </c>
      <c r="D21" s="15" t="s">
        <v>11</v>
      </c>
      <c r="E21" s="16" t="s">
        <v>12</v>
      </c>
      <c r="F21" s="17">
        <v>3</v>
      </c>
      <c r="G21" s="18">
        <v>4.7466400000000002</v>
      </c>
      <c r="H21" s="18">
        <v>17.087904000000002</v>
      </c>
    </row>
    <row r="22" spans="1:8" s="8" customFormat="1" ht="25.5" x14ac:dyDescent="0.2">
      <c r="A22" s="12">
        <f t="shared" si="0"/>
        <v>15</v>
      </c>
      <c r="B22" s="13">
        <v>3121945</v>
      </c>
      <c r="C22" s="14" t="s">
        <v>26</v>
      </c>
      <c r="D22" s="15" t="s">
        <v>11</v>
      </c>
      <c r="E22" s="16" t="s">
        <v>12</v>
      </c>
      <c r="F22" s="17">
        <v>1</v>
      </c>
      <c r="G22" s="18">
        <v>10.943999999999999</v>
      </c>
      <c r="H22" s="18">
        <v>13.132799999999998</v>
      </c>
    </row>
    <row r="23" spans="1:8" s="8" customFormat="1" ht="25.5" x14ac:dyDescent="0.2">
      <c r="A23" s="12">
        <f t="shared" si="0"/>
        <v>16</v>
      </c>
      <c r="B23" s="13">
        <v>409086</v>
      </c>
      <c r="C23" s="14" t="s">
        <v>27</v>
      </c>
      <c r="D23" s="15" t="s">
        <v>11</v>
      </c>
      <c r="E23" s="16" t="s">
        <v>12</v>
      </c>
      <c r="F23" s="17">
        <v>16</v>
      </c>
      <c r="G23" s="18">
        <v>10.622</v>
      </c>
      <c r="H23" s="18">
        <v>203.94239999999999</v>
      </c>
    </row>
    <row r="24" spans="1:8" s="8" customFormat="1" ht="38.25" x14ac:dyDescent="0.2">
      <c r="A24" s="12">
        <f t="shared" si="0"/>
        <v>17</v>
      </c>
      <c r="B24" s="13">
        <v>3127745</v>
      </c>
      <c r="C24" s="14" t="s">
        <v>28</v>
      </c>
      <c r="D24" s="15" t="s">
        <v>11</v>
      </c>
      <c r="E24" s="16" t="s">
        <v>12</v>
      </c>
      <c r="F24" s="17">
        <v>4</v>
      </c>
      <c r="G24" s="18">
        <v>9.84</v>
      </c>
      <c r="H24" s="18">
        <v>47.231999999999999</v>
      </c>
    </row>
    <row r="25" spans="1:8" s="8" customFormat="1" ht="38.25" x14ac:dyDescent="0.2">
      <c r="A25" s="12">
        <f t="shared" si="0"/>
        <v>18</v>
      </c>
      <c r="B25" s="13">
        <v>3127745</v>
      </c>
      <c r="C25" s="14" t="s">
        <v>28</v>
      </c>
      <c r="D25" s="15" t="s">
        <v>11</v>
      </c>
      <c r="E25" s="16" t="s">
        <v>12</v>
      </c>
      <c r="F25" s="17">
        <v>486</v>
      </c>
      <c r="G25" s="18">
        <v>9.84</v>
      </c>
      <c r="H25" s="18">
        <v>5738.6879999999992</v>
      </c>
    </row>
    <row r="26" spans="1:8" s="8" customFormat="1" ht="25.5" x14ac:dyDescent="0.2">
      <c r="A26" s="12">
        <f t="shared" si="0"/>
        <v>19</v>
      </c>
      <c r="B26" s="13">
        <v>3143225</v>
      </c>
      <c r="C26" s="14" t="s">
        <v>29</v>
      </c>
      <c r="D26" s="15" t="s">
        <v>11</v>
      </c>
      <c r="E26" s="16" t="s">
        <v>12</v>
      </c>
      <c r="F26" s="17">
        <v>85</v>
      </c>
      <c r="G26" s="18">
        <v>12.20336</v>
      </c>
      <c r="H26" s="18">
        <v>1244.74272</v>
      </c>
    </row>
    <row r="27" spans="1:8" s="8" customFormat="1" ht="14.25" x14ac:dyDescent="0.2">
      <c r="A27" s="12">
        <f t="shared" si="0"/>
        <v>20</v>
      </c>
      <c r="B27" s="13">
        <v>409085</v>
      </c>
      <c r="C27" s="14" t="s">
        <v>30</v>
      </c>
      <c r="D27" s="15" t="s">
        <v>11</v>
      </c>
      <c r="E27" s="16" t="s">
        <v>12</v>
      </c>
      <c r="F27" s="17">
        <v>30</v>
      </c>
      <c r="G27" s="18">
        <v>12.327999999999999</v>
      </c>
      <c r="H27" s="18">
        <v>443.80799999999994</v>
      </c>
    </row>
    <row r="28" spans="1:8" s="8" customFormat="1" ht="25.5" x14ac:dyDescent="0.2">
      <c r="A28" s="12">
        <f t="shared" si="0"/>
        <v>21</v>
      </c>
      <c r="B28" s="13">
        <v>3162000</v>
      </c>
      <c r="C28" s="14" t="s">
        <v>31</v>
      </c>
      <c r="D28" s="15" t="s">
        <v>11</v>
      </c>
      <c r="E28" s="16" t="s">
        <v>12</v>
      </c>
      <c r="F28" s="17">
        <v>1</v>
      </c>
      <c r="G28" s="18">
        <v>615.42399999999998</v>
      </c>
      <c r="H28" s="18">
        <v>738.50879999999995</v>
      </c>
    </row>
    <row r="29" spans="1:8" s="8" customFormat="1" ht="25.5" x14ac:dyDescent="0.2">
      <c r="A29" s="12">
        <f t="shared" si="0"/>
        <v>22</v>
      </c>
      <c r="B29" s="13">
        <v>3155683</v>
      </c>
      <c r="C29" s="14" t="s">
        <v>32</v>
      </c>
      <c r="D29" s="15" t="s">
        <v>11</v>
      </c>
      <c r="E29" s="16" t="s">
        <v>12</v>
      </c>
      <c r="F29" s="17">
        <v>2</v>
      </c>
      <c r="G29" s="18">
        <v>112.81199999999998</v>
      </c>
      <c r="H29" s="18">
        <v>270.74879999999996</v>
      </c>
    </row>
    <row r="30" spans="1:8" s="8" customFormat="1" ht="25.5" x14ac:dyDescent="0.2">
      <c r="A30" s="12">
        <f t="shared" si="0"/>
        <v>23</v>
      </c>
      <c r="B30" s="13">
        <v>3164551</v>
      </c>
      <c r="C30" s="14" t="s">
        <v>33</v>
      </c>
      <c r="D30" s="15" t="s">
        <v>11</v>
      </c>
      <c r="E30" s="16" t="s">
        <v>12</v>
      </c>
      <c r="F30" s="17">
        <v>2</v>
      </c>
      <c r="G30" s="18">
        <v>1440.4</v>
      </c>
      <c r="H30" s="18">
        <v>3456.96</v>
      </c>
    </row>
    <row r="31" spans="1:8" s="8" customFormat="1" ht="25.5" x14ac:dyDescent="0.2">
      <c r="A31" s="12">
        <f t="shared" si="0"/>
        <v>24</v>
      </c>
      <c r="B31" s="13">
        <v>3150418</v>
      </c>
      <c r="C31" s="14" t="s">
        <v>34</v>
      </c>
      <c r="D31" s="15" t="s">
        <v>11</v>
      </c>
      <c r="E31" s="16" t="s">
        <v>12</v>
      </c>
      <c r="F31" s="17">
        <v>2</v>
      </c>
      <c r="G31" s="18">
        <v>298.72800000000001</v>
      </c>
      <c r="H31" s="18">
        <v>716.94719999999995</v>
      </c>
    </row>
    <row r="32" spans="1:8" s="8" customFormat="1" ht="25.5" x14ac:dyDescent="0.2">
      <c r="A32" s="12">
        <f t="shared" si="0"/>
        <v>25</v>
      </c>
      <c r="B32" s="13">
        <v>3161866</v>
      </c>
      <c r="C32" s="14" t="s">
        <v>35</v>
      </c>
      <c r="D32" s="15" t="s">
        <v>11</v>
      </c>
      <c r="E32" s="16" t="s">
        <v>12</v>
      </c>
      <c r="F32" s="17">
        <v>6</v>
      </c>
      <c r="G32" s="18">
        <v>193.22399999999999</v>
      </c>
      <c r="H32" s="18">
        <v>1391.2128</v>
      </c>
    </row>
    <row r="33" spans="1:8" s="8" customFormat="1" ht="25.5" x14ac:dyDescent="0.2">
      <c r="A33" s="12">
        <f t="shared" si="0"/>
        <v>26</v>
      </c>
      <c r="B33" s="13">
        <v>3161866</v>
      </c>
      <c r="C33" s="14" t="s">
        <v>35</v>
      </c>
      <c r="D33" s="15" t="s">
        <v>11</v>
      </c>
      <c r="E33" s="16" t="s">
        <v>12</v>
      </c>
      <c r="F33" s="17">
        <v>2</v>
      </c>
      <c r="G33" s="18">
        <v>203.38800000000001</v>
      </c>
      <c r="H33" s="18">
        <v>488.13119999999998</v>
      </c>
    </row>
    <row r="34" spans="1:8" s="8" customFormat="1" ht="25.5" x14ac:dyDescent="0.2">
      <c r="A34" s="12">
        <f t="shared" si="0"/>
        <v>27</v>
      </c>
      <c r="B34" s="13">
        <v>3161866</v>
      </c>
      <c r="C34" s="14" t="s">
        <v>35</v>
      </c>
      <c r="D34" s="15" t="s">
        <v>11</v>
      </c>
      <c r="E34" s="16" t="s">
        <v>12</v>
      </c>
      <c r="F34" s="17">
        <v>6</v>
      </c>
      <c r="G34" s="18">
        <v>193.22399999999999</v>
      </c>
      <c r="H34" s="18">
        <v>1391.2128</v>
      </c>
    </row>
    <row r="35" spans="1:8" s="8" customFormat="1" ht="25.5" x14ac:dyDescent="0.2">
      <c r="A35" s="12">
        <f t="shared" si="0"/>
        <v>28</v>
      </c>
      <c r="B35" s="13">
        <v>3162016</v>
      </c>
      <c r="C35" s="14" t="s">
        <v>36</v>
      </c>
      <c r="D35" s="15" t="s">
        <v>11</v>
      </c>
      <c r="E35" s="16" t="s">
        <v>12</v>
      </c>
      <c r="F35" s="17">
        <v>6</v>
      </c>
      <c r="G35" s="18">
        <v>333.33600000000001</v>
      </c>
      <c r="H35" s="18">
        <v>2400.0192000000002</v>
      </c>
    </row>
    <row r="36" spans="1:8" s="8" customFormat="1" ht="25.5" x14ac:dyDescent="0.2">
      <c r="A36" s="12">
        <f t="shared" si="0"/>
        <v>29</v>
      </c>
      <c r="B36" s="13">
        <v>3164547</v>
      </c>
      <c r="C36" s="14" t="s">
        <v>37</v>
      </c>
      <c r="D36" s="15" t="s">
        <v>11</v>
      </c>
      <c r="E36" s="16" t="s">
        <v>12</v>
      </c>
      <c r="F36" s="17">
        <v>2</v>
      </c>
      <c r="G36" s="18">
        <v>21610.167999999998</v>
      </c>
      <c r="H36" s="18">
        <v>51864.403199999993</v>
      </c>
    </row>
    <row r="37" spans="1:8" s="8" customFormat="1" ht="25.5" x14ac:dyDescent="0.2">
      <c r="A37" s="12">
        <f t="shared" si="0"/>
        <v>30</v>
      </c>
      <c r="B37" s="13">
        <v>3155678</v>
      </c>
      <c r="C37" s="14" t="s">
        <v>38</v>
      </c>
      <c r="D37" s="15" t="s">
        <v>11</v>
      </c>
      <c r="E37" s="16" t="s">
        <v>12</v>
      </c>
      <c r="F37" s="17">
        <v>24</v>
      </c>
      <c r="G37" s="18">
        <v>1491.528</v>
      </c>
      <c r="H37" s="18">
        <v>42956.006399999998</v>
      </c>
    </row>
    <row r="38" spans="1:8" s="8" customFormat="1" ht="25.5" x14ac:dyDescent="0.2">
      <c r="A38" s="12">
        <f t="shared" si="0"/>
        <v>31</v>
      </c>
      <c r="B38" s="13">
        <v>3151121</v>
      </c>
      <c r="C38" s="14" t="s">
        <v>39</v>
      </c>
      <c r="D38" s="15" t="s">
        <v>11</v>
      </c>
      <c r="E38" s="16" t="s">
        <v>12</v>
      </c>
      <c r="F38" s="17">
        <v>1</v>
      </c>
      <c r="G38" s="18">
        <v>987.7360000000001</v>
      </c>
      <c r="H38" s="18">
        <v>1185.2832000000001</v>
      </c>
    </row>
    <row r="39" spans="1:8" s="8" customFormat="1" ht="25.5" x14ac:dyDescent="0.2">
      <c r="A39" s="12">
        <f t="shared" si="0"/>
        <v>32</v>
      </c>
      <c r="B39" s="13">
        <v>3151121</v>
      </c>
      <c r="C39" s="14" t="s">
        <v>39</v>
      </c>
      <c r="D39" s="15" t="s">
        <v>11</v>
      </c>
      <c r="E39" s="16" t="s">
        <v>12</v>
      </c>
      <c r="F39" s="17">
        <v>2</v>
      </c>
      <c r="G39" s="18">
        <v>1891.5279999999998</v>
      </c>
      <c r="H39" s="18">
        <v>4539.667199999999</v>
      </c>
    </row>
    <row r="40" spans="1:8" s="8" customFormat="1" ht="25.5" x14ac:dyDescent="0.2">
      <c r="A40" s="12">
        <f t="shared" si="0"/>
        <v>33</v>
      </c>
      <c r="B40" s="13">
        <v>3145689</v>
      </c>
      <c r="C40" s="14" t="s">
        <v>40</v>
      </c>
      <c r="D40" s="15" t="s">
        <v>11</v>
      </c>
      <c r="E40" s="16" t="s">
        <v>12</v>
      </c>
      <c r="F40" s="17">
        <v>16</v>
      </c>
      <c r="G40" s="18">
        <v>199.208</v>
      </c>
      <c r="H40" s="18">
        <v>3824.7936</v>
      </c>
    </row>
    <row r="41" spans="1:8" s="8" customFormat="1" ht="51" x14ac:dyDescent="0.2">
      <c r="A41" s="12">
        <f t="shared" si="0"/>
        <v>34</v>
      </c>
      <c r="B41" s="13">
        <v>3149795</v>
      </c>
      <c r="C41" s="14" t="s">
        <v>41</v>
      </c>
      <c r="D41" s="15" t="s">
        <v>11</v>
      </c>
      <c r="E41" s="16" t="s">
        <v>12</v>
      </c>
      <c r="F41" s="17">
        <v>3</v>
      </c>
      <c r="G41" s="18">
        <v>19.975999999999999</v>
      </c>
      <c r="H41" s="18">
        <v>71.913599999999988</v>
      </c>
    </row>
    <row r="42" spans="1:8" s="20" customFormat="1" ht="51" x14ac:dyDescent="0.2">
      <c r="A42" s="12">
        <f t="shared" si="0"/>
        <v>35</v>
      </c>
      <c r="B42" s="13">
        <v>3121954</v>
      </c>
      <c r="C42" s="14" t="s">
        <v>42</v>
      </c>
      <c r="D42" s="15" t="s">
        <v>11</v>
      </c>
      <c r="E42" s="16" t="s">
        <v>12</v>
      </c>
      <c r="F42" s="17">
        <v>10</v>
      </c>
      <c r="G42" s="19">
        <v>35.28</v>
      </c>
      <c r="H42" s="19">
        <v>423.36</v>
      </c>
    </row>
    <row r="43" spans="1:8" s="20" customFormat="1" ht="76.5" x14ac:dyDescent="0.2">
      <c r="A43" s="12">
        <f t="shared" si="0"/>
        <v>36</v>
      </c>
      <c r="B43" s="13">
        <v>3123491</v>
      </c>
      <c r="C43" s="14" t="s">
        <v>43</v>
      </c>
      <c r="D43" s="15" t="s">
        <v>11</v>
      </c>
      <c r="E43" s="16" t="s">
        <v>12</v>
      </c>
      <c r="F43" s="17">
        <v>1</v>
      </c>
      <c r="G43" s="19">
        <v>13679.928</v>
      </c>
      <c r="H43" s="19">
        <v>16415.9136</v>
      </c>
    </row>
    <row r="44" spans="1:8" s="8" customFormat="1" ht="38.25" x14ac:dyDescent="0.2">
      <c r="A44" s="12">
        <f t="shared" si="0"/>
        <v>37</v>
      </c>
      <c r="B44" s="13">
        <v>3151074</v>
      </c>
      <c r="C44" s="14" t="s">
        <v>44</v>
      </c>
      <c r="D44" s="15" t="s">
        <v>11</v>
      </c>
      <c r="E44" s="16" t="s">
        <v>12</v>
      </c>
      <c r="F44" s="17">
        <v>1</v>
      </c>
      <c r="G44" s="18">
        <v>15491.528</v>
      </c>
      <c r="H44" s="18">
        <v>18589.833599999998</v>
      </c>
    </row>
    <row r="45" spans="1:8" s="8" customFormat="1" ht="76.5" x14ac:dyDescent="0.2">
      <c r="A45" s="12">
        <f t="shared" si="0"/>
        <v>38</v>
      </c>
      <c r="B45" s="13">
        <v>3156632</v>
      </c>
      <c r="C45" s="14" t="s">
        <v>45</v>
      </c>
      <c r="D45" s="15" t="s">
        <v>11</v>
      </c>
      <c r="E45" s="16" t="s">
        <v>12</v>
      </c>
      <c r="F45" s="17">
        <v>2</v>
      </c>
      <c r="G45" s="18">
        <v>1556.8</v>
      </c>
      <c r="H45" s="18">
        <v>3736.3199999999997</v>
      </c>
    </row>
    <row r="46" spans="1:8" s="8" customFormat="1" ht="63.75" x14ac:dyDescent="0.2">
      <c r="A46" s="12">
        <f t="shared" si="0"/>
        <v>39</v>
      </c>
      <c r="B46" s="13">
        <v>3150114</v>
      </c>
      <c r="C46" s="14" t="s">
        <v>46</v>
      </c>
      <c r="D46" s="15" t="s">
        <v>11</v>
      </c>
      <c r="E46" s="16" t="s">
        <v>12</v>
      </c>
      <c r="F46" s="17">
        <v>1</v>
      </c>
      <c r="G46" s="18">
        <v>3520</v>
      </c>
      <c r="H46" s="18">
        <v>4224</v>
      </c>
    </row>
    <row r="47" spans="1:8" s="8" customFormat="1" ht="38.25" x14ac:dyDescent="0.2">
      <c r="A47" s="12">
        <f t="shared" si="0"/>
        <v>40</v>
      </c>
      <c r="B47" s="13">
        <v>891533</v>
      </c>
      <c r="C47" s="14" t="s">
        <v>47</v>
      </c>
      <c r="D47" s="15" t="s">
        <v>11</v>
      </c>
      <c r="E47" s="16" t="s">
        <v>12</v>
      </c>
      <c r="F47" s="17">
        <v>2</v>
      </c>
      <c r="G47" s="18">
        <v>36.591999999999999</v>
      </c>
      <c r="H47" s="18">
        <v>87.820799999999991</v>
      </c>
    </row>
    <row r="48" spans="1:8" s="8" customFormat="1" ht="51" x14ac:dyDescent="0.2">
      <c r="A48" s="12">
        <f t="shared" si="0"/>
        <v>41</v>
      </c>
      <c r="B48" s="13">
        <v>3149779</v>
      </c>
      <c r="C48" s="14" t="s">
        <v>48</v>
      </c>
      <c r="D48" s="15" t="s">
        <v>11</v>
      </c>
      <c r="E48" s="16" t="s">
        <v>12</v>
      </c>
      <c r="F48" s="17">
        <v>8</v>
      </c>
      <c r="G48" s="18">
        <v>14.4</v>
      </c>
      <c r="H48" s="18">
        <v>138.24</v>
      </c>
    </row>
    <row r="49" spans="1:8" s="1" customFormat="1" ht="51" x14ac:dyDescent="0.2">
      <c r="A49" s="12">
        <f t="shared" si="0"/>
        <v>42</v>
      </c>
      <c r="B49" s="13">
        <v>918813</v>
      </c>
      <c r="C49" s="14" t="s">
        <v>49</v>
      </c>
      <c r="D49" s="15" t="s">
        <v>11</v>
      </c>
      <c r="E49" s="16" t="s">
        <v>12</v>
      </c>
      <c r="F49" s="17">
        <v>30</v>
      </c>
      <c r="G49" s="18">
        <v>6.16</v>
      </c>
      <c r="H49" s="18">
        <v>221.76000000000002</v>
      </c>
    </row>
    <row r="50" spans="1:8" s="1" customFormat="1" ht="51" x14ac:dyDescent="0.2">
      <c r="A50" s="12">
        <f t="shared" si="0"/>
        <v>43</v>
      </c>
      <c r="B50" s="13">
        <v>3122519</v>
      </c>
      <c r="C50" s="14" t="s">
        <v>50</v>
      </c>
      <c r="D50" s="15" t="s">
        <v>11</v>
      </c>
      <c r="E50" s="16" t="s">
        <v>12</v>
      </c>
      <c r="F50" s="17">
        <v>1</v>
      </c>
      <c r="G50" s="18">
        <v>32.543999999999997</v>
      </c>
      <c r="H50" s="18">
        <v>39.052799999999998</v>
      </c>
    </row>
    <row r="51" spans="1:8" s="1" customFormat="1" ht="38.25" x14ac:dyDescent="0.2">
      <c r="A51" s="12">
        <f t="shared" si="0"/>
        <v>44</v>
      </c>
      <c r="B51" s="13">
        <v>3121955</v>
      </c>
      <c r="C51" s="14" t="s">
        <v>51</v>
      </c>
      <c r="D51" s="15" t="s">
        <v>11</v>
      </c>
      <c r="E51" s="16" t="s">
        <v>12</v>
      </c>
      <c r="F51" s="17">
        <v>10</v>
      </c>
      <c r="G51" s="18">
        <v>46.101600000000005</v>
      </c>
      <c r="H51" s="18">
        <v>553.21920000000011</v>
      </c>
    </row>
    <row r="52" spans="1:8" s="1" customFormat="1" ht="38.25" x14ac:dyDescent="0.2">
      <c r="A52" s="12">
        <f t="shared" si="0"/>
        <v>45</v>
      </c>
      <c r="B52" s="13">
        <v>3122255</v>
      </c>
      <c r="C52" s="14" t="s">
        <v>52</v>
      </c>
      <c r="D52" s="15" t="s">
        <v>11</v>
      </c>
      <c r="E52" s="16" t="s">
        <v>12</v>
      </c>
      <c r="F52" s="17">
        <v>1</v>
      </c>
      <c r="G52" s="18">
        <v>66.775999999999996</v>
      </c>
      <c r="H52" s="18">
        <v>80.131199999999993</v>
      </c>
    </row>
    <row r="53" spans="1:8" s="1" customFormat="1" ht="38.25" x14ac:dyDescent="0.2">
      <c r="A53" s="12">
        <f t="shared" si="0"/>
        <v>46</v>
      </c>
      <c r="B53" s="13">
        <v>3122255</v>
      </c>
      <c r="C53" s="14" t="s">
        <v>52</v>
      </c>
      <c r="D53" s="15" t="s">
        <v>11</v>
      </c>
      <c r="E53" s="16" t="s">
        <v>12</v>
      </c>
      <c r="F53" s="17">
        <v>38</v>
      </c>
      <c r="G53" s="18">
        <v>66.779788799999992</v>
      </c>
      <c r="H53" s="18">
        <v>3045.1583692799995</v>
      </c>
    </row>
    <row r="54" spans="1:8" s="1" customFormat="1" ht="38.25" x14ac:dyDescent="0.2">
      <c r="A54" s="12">
        <f t="shared" si="0"/>
        <v>47</v>
      </c>
      <c r="B54" s="13">
        <v>3122255</v>
      </c>
      <c r="C54" s="14" t="s">
        <v>52</v>
      </c>
      <c r="D54" s="15" t="s">
        <v>11</v>
      </c>
      <c r="E54" s="16" t="s">
        <v>12</v>
      </c>
      <c r="F54" s="17">
        <v>1</v>
      </c>
      <c r="G54" s="18">
        <v>66.775999999999996</v>
      </c>
      <c r="H54" s="18">
        <v>80.131199999999993</v>
      </c>
    </row>
    <row r="55" spans="1:8" s="1" customFormat="1" x14ac:dyDescent="0.2">
      <c r="A55" s="12">
        <f t="shared" si="0"/>
        <v>48</v>
      </c>
      <c r="B55" s="13">
        <v>423429</v>
      </c>
      <c r="C55" s="14" t="s">
        <v>53</v>
      </c>
      <c r="D55" s="15" t="s">
        <v>11</v>
      </c>
      <c r="E55" s="16" t="s">
        <v>12</v>
      </c>
      <c r="F55" s="17">
        <v>35</v>
      </c>
      <c r="G55" s="18">
        <v>63.2</v>
      </c>
      <c r="H55" s="18">
        <v>2654.4</v>
      </c>
    </row>
    <row r="56" spans="1:8" s="1" customFormat="1" x14ac:dyDescent="0.2">
      <c r="A56" s="12">
        <f t="shared" si="0"/>
        <v>49</v>
      </c>
      <c r="B56" s="13">
        <v>920157</v>
      </c>
      <c r="C56" s="14" t="s">
        <v>54</v>
      </c>
      <c r="D56" s="15" t="s">
        <v>11</v>
      </c>
      <c r="E56" s="16" t="s">
        <v>12</v>
      </c>
      <c r="F56" s="17">
        <v>32</v>
      </c>
      <c r="G56" s="18">
        <v>2.4</v>
      </c>
      <c r="H56" s="18">
        <v>92.16</v>
      </c>
    </row>
    <row r="57" spans="1:8" s="1" customFormat="1" ht="51" x14ac:dyDescent="0.2">
      <c r="A57" s="12">
        <f t="shared" si="0"/>
        <v>50</v>
      </c>
      <c r="B57" s="13">
        <v>3131341</v>
      </c>
      <c r="C57" s="14" t="s">
        <v>55</v>
      </c>
      <c r="D57" s="15" t="s">
        <v>11</v>
      </c>
      <c r="E57" s="16" t="s">
        <v>12</v>
      </c>
      <c r="F57" s="17">
        <v>4</v>
      </c>
      <c r="G57" s="18">
        <v>40.68</v>
      </c>
      <c r="H57" s="18">
        <v>195.26399999999998</v>
      </c>
    </row>
    <row r="58" spans="1:8" s="1" customFormat="1" ht="51" x14ac:dyDescent="0.2">
      <c r="A58" s="12">
        <f t="shared" si="0"/>
        <v>51</v>
      </c>
      <c r="B58" s="13">
        <v>3131326</v>
      </c>
      <c r="C58" s="14" t="s">
        <v>56</v>
      </c>
      <c r="D58" s="15" t="s">
        <v>11</v>
      </c>
      <c r="E58" s="16" t="s">
        <v>12</v>
      </c>
      <c r="F58" s="17">
        <v>1</v>
      </c>
      <c r="G58" s="18">
        <v>52.975999999999999</v>
      </c>
      <c r="H58" s="18">
        <v>63.571199999999997</v>
      </c>
    </row>
    <row r="59" spans="1:8" s="1" customFormat="1" ht="51" x14ac:dyDescent="0.2">
      <c r="A59" s="12">
        <f t="shared" si="0"/>
        <v>52</v>
      </c>
      <c r="B59" s="13">
        <v>3131326</v>
      </c>
      <c r="C59" s="14" t="s">
        <v>56</v>
      </c>
      <c r="D59" s="15" t="s">
        <v>11</v>
      </c>
      <c r="E59" s="16" t="s">
        <v>12</v>
      </c>
      <c r="F59" s="17">
        <v>11</v>
      </c>
      <c r="G59" s="18">
        <v>52.975999999999999</v>
      </c>
      <c r="H59" s="18">
        <v>699.28319999999997</v>
      </c>
    </row>
    <row r="60" spans="1:8" s="1" customFormat="1" x14ac:dyDescent="0.2">
      <c r="A60" s="12">
        <f t="shared" si="0"/>
        <v>53</v>
      </c>
      <c r="B60" s="13">
        <v>920167</v>
      </c>
      <c r="C60" s="14" t="s">
        <v>57</v>
      </c>
      <c r="D60" s="15" t="s">
        <v>11</v>
      </c>
      <c r="E60" s="16" t="s">
        <v>12</v>
      </c>
      <c r="F60" s="17">
        <v>2</v>
      </c>
      <c r="G60" s="18">
        <v>5.0359999999999996</v>
      </c>
      <c r="H60" s="18">
        <v>12.086399999999999</v>
      </c>
    </row>
    <row r="61" spans="1:8" s="1" customFormat="1" x14ac:dyDescent="0.2">
      <c r="A61" s="12">
        <f t="shared" si="0"/>
        <v>54</v>
      </c>
      <c r="B61" s="13">
        <v>920167</v>
      </c>
      <c r="C61" s="14" t="s">
        <v>57</v>
      </c>
      <c r="D61" s="15" t="s">
        <v>11</v>
      </c>
      <c r="E61" s="16" t="s">
        <v>12</v>
      </c>
      <c r="F61" s="17">
        <v>12</v>
      </c>
      <c r="G61" s="18">
        <v>5.0366400000000002</v>
      </c>
      <c r="H61" s="18">
        <v>72.527615999999995</v>
      </c>
    </row>
    <row r="62" spans="1:8" s="1" customFormat="1" ht="63.75" x14ac:dyDescent="0.2">
      <c r="A62" s="12">
        <f t="shared" si="0"/>
        <v>55</v>
      </c>
      <c r="B62" s="13">
        <v>3131322</v>
      </c>
      <c r="C62" s="14" t="s">
        <v>58</v>
      </c>
      <c r="D62" s="15" t="s">
        <v>11</v>
      </c>
      <c r="E62" s="16" t="s">
        <v>12</v>
      </c>
      <c r="F62" s="17">
        <v>80</v>
      </c>
      <c r="G62" s="18">
        <v>1.3519999999999999</v>
      </c>
      <c r="H62" s="18">
        <v>129.792</v>
      </c>
    </row>
    <row r="63" spans="1:8" s="1" customFormat="1" x14ac:dyDescent="0.2">
      <c r="A63" s="12">
        <f t="shared" si="0"/>
        <v>56</v>
      </c>
      <c r="B63" s="13">
        <v>920261</v>
      </c>
      <c r="C63" s="14" t="s">
        <v>59</v>
      </c>
      <c r="D63" s="15" t="s">
        <v>11</v>
      </c>
      <c r="E63" s="16" t="s">
        <v>12</v>
      </c>
      <c r="F63" s="17">
        <v>2</v>
      </c>
      <c r="G63" s="18">
        <v>11.395999999999999</v>
      </c>
      <c r="H63" s="18">
        <v>27.350399999999997</v>
      </c>
    </row>
    <row r="64" spans="1:8" s="1" customFormat="1" ht="25.5" x14ac:dyDescent="0.2">
      <c r="A64" s="12">
        <f t="shared" si="0"/>
        <v>57</v>
      </c>
      <c r="B64" s="13">
        <v>3131319</v>
      </c>
      <c r="C64" s="14" t="s">
        <v>60</v>
      </c>
      <c r="D64" s="15" t="s">
        <v>11</v>
      </c>
      <c r="E64" s="16" t="s">
        <v>12</v>
      </c>
      <c r="F64" s="17">
        <v>2</v>
      </c>
      <c r="G64" s="18">
        <v>10.912000000000001</v>
      </c>
      <c r="H64" s="18">
        <v>26.188800000000001</v>
      </c>
    </row>
    <row r="65" spans="1:8" s="1" customFormat="1" x14ac:dyDescent="0.2">
      <c r="A65" s="12">
        <f t="shared" si="0"/>
        <v>58</v>
      </c>
      <c r="B65" s="13">
        <v>920269</v>
      </c>
      <c r="C65" s="14" t="s">
        <v>61</v>
      </c>
      <c r="D65" s="15" t="s">
        <v>11</v>
      </c>
      <c r="E65" s="16" t="s">
        <v>12</v>
      </c>
      <c r="F65" s="17">
        <v>2</v>
      </c>
      <c r="G65" s="18">
        <v>9.0839999999999996</v>
      </c>
      <c r="H65" s="18">
        <v>21.801599999999997</v>
      </c>
    </row>
    <row r="66" spans="1:8" s="1" customFormat="1" ht="25.5" x14ac:dyDescent="0.2">
      <c r="A66" s="12">
        <f t="shared" si="0"/>
        <v>59</v>
      </c>
      <c r="B66" s="21" t="s">
        <v>62</v>
      </c>
      <c r="C66" s="14" t="s">
        <v>63</v>
      </c>
      <c r="D66" s="15" t="s">
        <v>11</v>
      </c>
      <c r="E66" s="16" t="s">
        <v>12</v>
      </c>
      <c r="F66" s="17">
        <v>2</v>
      </c>
      <c r="G66" s="18">
        <v>4</v>
      </c>
      <c r="H66" s="18">
        <v>9.6</v>
      </c>
    </row>
    <row r="67" spans="1:8" s="1" customFormat="1" x14ac:dyDescent="0.2">
      <c r="A67" s="12">
        <f t="shared" si="0"/>
        <v>60</v>
      </c>
      <c r="B67" s="13">
        <v>920319</v>
      </c>
      <c r="C67" s="14" t="s">
        <v>64</v>
      </c>
      <c r="D67" s="15" t="s">
        <v>11</v>
      </c>
      <c r="E67" s="16" t="s">
        <v>12</v>
      </c>
      <c r="F67" s="17">
        <v>3</v>
      </c>
      <c r="G67" s="18">
        <v>3.2</v>
      </c>
      <c r="H67" s="18">
        <v>11.520000000000001</v>
      </c>
    </row>
    <row r="68" spans="1:8" s="1" customFormat="1" x14ac:dyDescent="0.2">
      <c r="A68" s="12">
        <f t="shared" si="0"/>
        <v>61</v>
      </c>
      <c r="B68" s="13">
        <v>3131320</v>
      </c>
      <c r="C68" s="14" t="s">
        <v>65</v>
      </c>
      <c r="D68" s="15" t="s">
        <v>11</v>
      </c>
      <c r="E68" s="16" t="s">
        <v>12</v>
      </c>
      <c r="F68" s="17">
        <v>7</v>
      </c>
      <c r="G68" s="18">
        <v>243.79314285714287</v>
      </c>
      <c r="H68" s="18">
        <v>2047.8624</v>
      </c>
    </row>
    <row r="69" spans="1:8" s="1" customFormat="1" x14ac:dyDescent="0.2">
      <c r="A69" s="12">
        <f t="shared" si="0"/>
        <v>62</v>
      </c>
      <c r="B69" s="13">
        <v>3131301</v>
      </c>
      <c r="C69" s="14" t="s">
        <v>66</v>
      </c>
      <c r="D69" s="15" t="s">
        <v>11</v>
      </c>
      <c r="E69" s="16" t="s">
        <v>12</v>
      </c>
      <c r="F69" s="17">
        <v>5</v>
      </c>
      <c r="G69" s="18">
        <v>76</v>
      </c>
      <c r="H69" s="18">
        <v>456</v>
      </c>
    </row>
    <row r="70" spans="1:8" s="1" customFormat="1" ht="51" x14ac:dyDescent="0.2">
      <c r="A70" s="12">
        <f t="shared" si="0"/>
        <v>63</v>
      </c>
      <c r="B70" s="13">
        <v>324683</v>
      </c>
      <c r="C70" s="14" t="s">
        <v>67</v>
      </c>
      <c r="D70" s="15" t="s">
        <v>11</v>
      </c>
      <c r="E70" s="16" t="s">
        <v>12</v>
      </c>
      <c r="F70" s="17">
        <v>1</v>
      </c>
      <c r="G70" s="18">
        <v>2024.8560000000002</v>
      </c>
      <c r="H70" s="18">
        <v>2429.8272000000002</v>
      </c>
    </row>
    <row r="71" spans="1:8" s="1" customFormat="1" ht="25.5" x14ac:dyDescent="0.2">
      <c r="A71" s="12">
        <f t="shared" si="0"/>
        <v>64</v>
      </c>
      <c r="B71" s="13">
        <v>415270</v>
      </c>
      <c r="C71" s="14" t="s">
        <v>68</v>
      </c>
      <c r="D71" s="15" t="s">
        <v>11</v>
      </c>
      <c r="E71" s="16" t="s">
        <v>12</v>
      </c>
      <c r="F71" s="17">
        <v>1</v>
      </c>
      <c r="G71" s="18">
        <v>311.2</v>
      </c>
      <c r="H71" s="18">
        <v>373.44</v>
      </c>
    </row>
    <row r="72" spans="1:8" s="1" customFormat="1" ht="25.5" x14ac:dyDescent="0.2">
      <c r="A72" s="12">
        <f t="shared" si="0"/>
        <v>65</v>
      </c>
      <c r="B72" s="13">
        <v>415270</v>
      </c>
      <c r="C72" s="14" t="s">
        <v>68</v>
      </c>
      <c r="D72" s="15" t="s">
        <v>11</v>
      </c>
      <c r="E72" s="16" t="s">
        <v>12</v>
      </c>
      <c r="F72" s="17">
        <v>5</v>
      </c>
      <c r="G72" s="18">
        <v>486.4</v>
      </c>
      <c r="H72" s="18">
        <v>2918.4</v>
      </c>
    </row>
    <row r="73" spans="1:8" s="1" customFormat="1" ht="25.5" x14ac:dyDescent="0.2">
      <c r="A73" s="12">
        <f t="shared" si="0"/>
        <v>66</v>
      </c>
      <c r="B73" s="21" t="s">
        <v>69</v>
      </c>
      <c r="C73" s="14" t="s">
        <v>70</v>
      </c>
      <c r="D73" s="15" t="s">
        <v>11</v>
      </c>
      <c r="E73" s="16" t="s">
        <v>12</v>
      </c>
      <c r="F73" s="17">
        <v>1</v>
      </c>
      <c r="G73" s="18">
        <v>1128</v>
      </c>
      <c r="H73" s="18">
        <v>1353.6</v>
      </c>
    </row>
    <row r="74" spans="1:8" s="1" customFormat="1" ht="38.25" x14ac:dyDescent="0.2">
      <c r="A74" s="12">
        <f t="shared" ref="A74:A137" si="1">A73+1</f>
        <v>67</v>
      </c>
      <c r="B74" s="13">
        <v>888811</v>
      </c>
      <c r="C74" s="14" t="s">
        <v>71</v>
      </c>
      <c r="D74" s="15" t="s">
        <v>11</v>
      </c>
      <c r="E74" s="16" t="s">
        <v>12</v>
      </c>
      <c r="F74" s="17">
        <v>18</v>
      </c>
      <c r="G74" s="18">
        <v>69.728888888888889</v>
      </c>
      <c r="H74" s="18">
        <v>1506.1439999999998</v>
      </c>
    </row>
    <row r="75" spans="1:8" s="1" customFormat="1" ht="38.25" x14ac:dyDescent="0.2">
      <c r="A75" s="12">
        <f t="shared" si="1"/>
        <v>68</v>
      </c>
      <c r="B75" s="13">
        <v>888811</v>
      </c>
      <c r="C75" s="14" t="s">
        <v>71</v>
      </c>
      <c r="D75" s="15" t="s">
        <v>11</v>
      </c>
      <c r="E75" s="16" t="s">
        <v>12</v>
      </c>
      <c r="F75" s="17">
        <v>7</v>
      </c>
      <c r="G75" s="18">
        <v>69.729142857142861</v>
      </c>
      <c r="H75" s="18">
        <v>585.72480000000007</v>
      </c>
    </row>
    <row r="76" spans="1:8" s="1" customFormat="1" ht="38.25" x14ac:dyDescent="0.2">
      <c r="A76" s="12">
        <f t="shared" si="1"/>
        <v>69</v>
      </c>
      <c r="B76" s="13">
        <v>3143462</v>
      </c>
      <c r="C76" s="14" t="s">
        <v>72</v>
      </c>
      <c r="D76" s="15" t="s">
        <v>11</v>
      </c>
      <c r="E76" s="16" t="s">
        <v>12</v>
      </c>
      <c r="F76" s="17">
        <v>8</v>
      </c>
      <c r="G76" s="18">
        <v>104.01199999999999</v>
      </c>
      <c r="H76" s="18">
        <v>998.51519999999982</v>
      </c>
    </row>
    <row r="77" spans="1:8" s="1" customFormat="1" ht="38.25" x14ac:dyDescent="0.2">
      <c r="A77" s="12">
        <f t="shared" si="1"/>
        <v>70</v>
      </c>
      <c r="B77" s="13">
        <v>3143462</v>
      </c>
      <c r="C77" s="14" t="s">
        <v>72</v>
      </c>
      <c r="D77" s="15" t="s">
        <v>11</v>
      </c>
      <c r="E77" s="16" t="s">
        <v>12</v>
      </c>
      <c r="F77" s="17">
        <v>24</v>
      </c>
      <c r="G77" s="18">
        <v>104.01200000000001</v>
      </c>
      <c r="H77" s="18">
        <v>2995.5456000000004</v>
      </c>
    </row>
    <row r="78" spans="1:8" s="1" customFormat="1" ht="38.25" x14ac:dyDescent="0.2">
      <c r="A78" s="12">
        <f t="shared" si="1"/>
        <v>71</v>
      </c>
      <c r="B78" s="13">
        <v>3143259</v>
      </c>
      <c r="C78" s="14" t="s">
        <v>73</v>
      </c>
      <c r="D78" s="15" t="s">
        <v>11</v>
      </c>
      <c r="E78" s="16" t="s">
        <v>12</v>
      </c>
      <c r="F78" s="17">
        <v>10</v>
      </c>
      <c r="G78" s="18">
        <v>151.48160000000001</v>
      </c>
      <c r="H78" s="18">
        <v>1817.7792000000002</v>
      </c>
    </row>
    <row r="79" spans="1:8" s="1" customFormat="1" ht="38.25" x14ac:dyDescent="0.2">
      <c r="A79" s="12">
        <f t="shared" si="1"/>
        <v>72</v>
      </c>
      <c r="B79" s="13">
        <v>3143259</v>
      </c>
      <c r="C79" s="14" t="s">
        <v>73</v>
      </c>
      <c r="D79" s="15" t="s">
        <v>11</v>
      </c>
      <c r="E79" s="16" t="s">
        <v>12</v>
      </c>
      <c r="F79" s="17">
        <v>20</v>
      </c>
      <c r="G79" s="18">
        <v>151.48200000000003</v>
      </c>
      <c r="H79" s="18">
        <v>3635.5680000000002</v>
      </c>
    </row>
    <row r="80" spans="1:8" s="1" customFormat="1" ht="38.25" x14ac:dyDescent="0.2">
      <c r="A80" s="12">
        <f t="shared" si="1"/>
        <v>73</v>
      </c>
      <c r="B80" s="13">
        <v>3143259</v>
      </c>
      <c r="C80" s="14" t="s">
        <v>73</v>
      </c>
      <c r="D80" s="15" t="s">
        <v>11</v>
      </c>
      <c r="E80" s="16" t="s">
        <v>12</v>
      </c>
      <c r="F80" s="17">
        <v>1</v>
      </c>
      <c r="G80" s="18">
        <v>151.47999999999999</v>
      </c>
      <c r="H80" s="18">
        <v>181.77599999999998</v>
      </c>
    </row>
    <row r="81" spans="1:8" s="1" customFormat="1" ht="25.5" x14ac:dyDescent="0.2">
      <c r="A81" s="12">
        <f t="shared" si="1"/>
        <v>74</v>
      </c>
      <c r="B81" s="13">
        <v>3143491</v>
      </c>
      <c r="C81" s="14" t="s">
        <v>74</v>
      </c>
      <c r="D81" s="15" t="s">
        <v>11</v>
      </c>
      <c r="E81" s="16" t="s">
        <v>75</v>
      </c>
      <c r="F81" s="17">
        <v>12</v>
      </c>
      <c r="G81" s="18">
        <v>779.66133333333335</v>
      </c>
      <c r="H81" s="18">
        <v>11227.1232</v>
      </c>
    </row>
    <row r="82" spans="1:8" s="1" customFormat="1" x14ac:dyDescent="0.2">
      <c r="A82" s="12">
        <f t="shared" si="1"/>
        <v>75</v>
      </c>
      <c r="B82" s="13">
        <v>3124018</v>
      </c>
      <c r="C82" s="14" t="s">
        <v>76</v>
      </c>
      <c r="D82" s="15" t="s">
        <v>11</v>
      </c>
      <c r="E82" s="16" t="s">
        <v>75</v>
      </c>
      <c r="F82" s="17">
        <v>68</v>
      </c>
      <c r="G82" s="18">
        <v>1599.712</v>
      </c>
      <c r="H82" s="18">
        <v>130536.49919999999</v>
      </c>
    </row>
    <row r="83" spans="1:8" s="1" customFormat="1" x14ac:dyDescent="0.2">
      <c r="A83" s="12">
        <f t="shared" si="1"/>
        <v>76</v>
      </c>
      <c r="B83" s="13">
        <v>3127071</v>
      </c>
      <c r="C83" s="14" t="s">
        <v>77</v>
      </c>
      <c r="D83" s="15" t="s">
        <v>11</v>
      </c>
      <c r="E83" s="16" t="s">
        <v>75</v>
      </c>
      <c r="F83" s="17">
        <v>25</v>
      </c>
      <c r="G83" s="18">
        <v>2116.4745600000001</v>
      </c>
      <c r="H83" s="18">
        <v>63494.236799999999</v>
      </c>
    </row>
    <row r="84" spans="1:8" s="1" customFormat="1" ht="25.5" x14ac:dyDescent="0.2">
      <c r="A84" s="12">
        <f t="shared" si="1"/>
        <v>77</v>
      </c>
      <c r="B84" s="13">
        <v>3151024</v>
      </c>
      <c r="C84" s="14" t="s">
        <v>78</v>
      </c>
      <c r="D84" s="15" t="s">
        <v>11</v>
      </c>
      <c r="E84" s="16" t="s">
        <v>12</v>
      </c>
      <c r="F84" s="17">
        <v>8</v>
      </c>
      <c r="G84" s="18">
        <v>144.16199999999998</v>
      </c>
      <c r="H84" s="18">
        <v>1383.9551999999996</v>
      </c>
    </row>
    <row r="85" spans="1:8" s="1" customFormat="1" ht="25.5" x14ac:dyDescent="0.2">
      <c r="A85" s="12">
        <f t="shared" si="1"/>
        <v>78</v>
      </c>
      <c r="B85" s="13">
        <v>3151024</v>
      </c>
      <c r="C85" s="14" t="s">
        <v>78</v>
      </c>
      <c r="D85" s="15" t="s">
        <v>11</v>
      </c>
      <c r="E85" s="16" t="s">
        <v>12</v>
      </c>
      <c r="F85" s="17">
        <v>8</v>
      </c>
      <c r="G85" s="18">
        <v>144.16199999999998</v>
      </c>
      <c r="H85" s="18">
        <v>1383.9551999999996</v>
      </c>
    </row>
    <row r="86" spans="1:8" s="1" customFormat="1" ht="25.5" x14ac:dyDescent="0.2">
      <c r="A86" s="12">
        <f t="shared" si="1"/>
        <v>79</v>
      </c>
      <c r="B86" s="13">
        <v>3151024</v>
      </c>
      <c r="C86" s="14" t="s">
        <v>78</v>
      </c>
      <c r="D86" s="15" t="s">
        <v>11</v>
      </c>
      <c r="E86" s="16" t="s">
        <v>12</v>
      </c>
      <c r="F86" s="17">
        <v>8</v>
      </c>
      <c r="G86" s="18">
        <v>144.16199999999998</v>
      </c>
      <c r="H86" s="18">
        <v>1383.9551999999996</v>
      </c>
    </row>
    <row r="87" spans="1:8" s="1" customFormat="1" ht="25.5" x14ac:dyDescent="0.2">
      <c r="A87" s="12">
        <f t="shared" si="1"/>
        <v>80</v>
      </c>
      <c r="B87" s="13">
        <v>3151082</v>
      </c>
      <c r="C87" s="14" t="s">
        <v>79</v>
      </c>
      <c r="D87" s="15" t="s">
        <v>11</v>
      </c>
      <c r="E87" s="16" t="s">
        <v>12</v>
      </c>
      <c r="F87" s="17">
        <v>14</v>
      </c>
      <c r="G87" s="18">
        <v>470.50171428571429</v>
      </c>
      <c r="H87" s="18">
        <v>7904.4287999999997</v>
      </c>
    </row>
    <row r="88" spans="1:8" s="1" customFormat="1" ht="25.5" x14ac:dyDescent="0.2">
      <c r="A88" s="12">
        <f t="shared" si="1"/>
        <v>81</v>
      </c>
      <c r="B88" s="13">
        <v>3150107</v>
      </c>
      <c r="C88" s="14" t="s">
        <v>80</v>
      </c>
      <c r="D88" s="15" t="s">
        <v>11</v>
      </c>
      <c r="E88" s="16" t="s">
        <v>12</v>
      </c>
      <c r="F88" s="17">
        <v>5</v>
      </c>
      <c r="G88" s="18">
        <v>145.43360000000001</v>
      </c>
      <c r="H88" s="18">
        <v>872.60160000000008</v>
      </c>
    </row>
    <row r="89" spans="1:8" s="1" customFormat="1" ht="25.5" x14ac:dyDescent="0.2">
      <c r="A89" s="12">
        <f t="shared" si="1"/>
        <v>82</v>
      </c>
      <c r="B89" s="13">
        <v>3150107</v>
      </c>
      <c r="C89" s="14" t="s">
        <v>80</v>
      </c>
      <c r="D89" s="15" t="s">
        <v>11</v>
      </c>
      <c r="E89" s="16" t="s">
        <v>12</v>
      </c>
      <c r="F89" s="17">
        <v>5</v>
      </c>
      <c r="G89" s="18">
        <v>145.43360000000001</v>
      </c>
      <c r="H89" s="18">
        <v>872.60160000000008</v>
      </c>
    </row>
    <row r="90" spans="1:8" s="1" customFormat="1" ht="25.5" x14ac:dyDescent="0.2">
      <c r="A90" s="12">
        <f t="shared" si="1"/>
        <v>83</v>
      </c>
      <c r="B90" s="13">
        <v>3150107</v>
      </c>
      <c r="C90" s="14" t="s">
        <v>80</v>
      </c>
      <c r="D90" s="15" t="s">
        <v>11</v>
      </c>
      <c r="E90" s="16" t="s">
        <v>12</v>
      </c>
      <c r="F90" s="17">
        <v>16</v>
      </c>
      <c r="G90" s="18">
        <v>145.434</v>
      </c>
      <c r="H90" s="18">
        <v>2792.3327999999997</v>
      </c>
    </row>
    <row r="91" spans="1:8" s="1" customFormat="1" ht="38.25" x14ac:dyDescent="0.2">
      <c r="A91" s="12">
        <f t="shared" si="1"/>
        <v>84</v>
      </c>
      <c r="B91" s="13">
        <v>3143241</v>
      </c>
      <c r="C91" s="14" t="s">
        <v>81</v>
      </c>
      <c r="D91" s="15" t="s">
        <v>11</v>
      </c>
      <c r="E91" s="16" t="s">
        <v>12</v>
      </c>
      <c r="F91" s="17">
        <v>1</v>
      </c>
      <c r="G91" s="18">
        <v>30000</v>
      </c>
      <c r="H91" s="18">
        <v>36000</v>
      </c>
    </row>
    <row r="92" spans="1:8" s="1" customFormat="1" ht="63.75" x14ac:dyDescent="0.2">
      <c r="A92" s="12">
        <f t="shared" si="1"/>
        <v>85</v>
      </c>
      <c r="B92" s="13">
        <v>3143186</v>
      </c>
      <c r="C92" s="14" t="s">
        <v>82</v>
      </c>
      <c r="D92" s="15" t="s">
        <v>11</v>
      </c>
      <c r="E92" s="16" t="s">
        <v>12</v>
      </c>
      <c r="F92" s="17">
        <v>1</v>
      </c>
      <c r="G92" s="18">
        <v>24406.776000000002</v>
      </c>
      <c r="H92" s="18">
        <v>29288.1312</v>
      </c>
    </row>
    <row r="93" spans="1:8" s="1" customFormat="1" ht="38.25" x14ac:dyDescent="0.2">
      <c r="A93" s="12">
        <f t="shared" si="1"/>
        <v>86</v>
      </c>
      <c r="B93" s="13">
        <v>3122315</v>
      </c>
      <c r="C93" s="14" t="s">
        <v>83</v>
      </c>
      <c r="D93" s="15" t="s">
        <v>11</v>
      </c>
      <c r="E93" s="16" t="s">
        <v>12</v>
      </c>
      <c r="F93" s="17">
        <v>1</v>
      </c>
      <c r="G93" s="18">
        <v>109.6</v>
      </c>
      <c r="H93" s="18">
        <v>131.51999999999998</v>
      </c>
    </row>
    <row r="94" spans="1:8" s="1" customFormat="1" ht="25.5" x14ac:dyDescent="0.2">
      <c r="A94" s="12">
        <f t="shared" si="1"/>
        <v>87</v>
      </c>
      <c r="B94" s="13">
        <v>3151056</v>
      </c>
      <c r="C94" s="14" t="s">
        <v>84</v>
      </c>
      <c r="D94" s="15" t="s">
        <v>11</v>
      </c>
      <c r="E94" s="16" t="s">
        <v>12</v>
      </c>
      <c r="F94" s="17">
        <v>1</v>
      </c>
      <c r="G94" s="18">
        <v>2440.672</v>
      </c>
      <c r="H94" s="18">
        <v>2928.8063999999999</v>
      </c>
    </row>
    <row r="95" spans="1:8" s="1" customFormat="1" ht="25.5" x14ac:dyDescent="0.2">
      <c r="A95" s="12">
        <f t="shared" si="1"/>
        <v>88</v>
      </c>
      <c r="B95" s="13">
        <v>3155902</v>
      </c>
      <c r="C95" s="14" t="s">
        <v>85</v>
      </c>
      <c r="D95" s="15" t="s">
        <v>11</v>
      </c>
      <c r="E95" s="16" t="s">
        <v>12</v>
      </c>
      <c r="F95" s="17">
        <v>23</v>
      </c>
      <c r="G95" s="18">
        <v>26.496347826086957</v>
      </c>
      <c r="H95" s="18">
        <v>731.29920000000004</v>
      </c>
    </row>
    <row r="96" spans="1:8" s="1" customFormat="1" ht="25.5" x14ac:dyDescent="0.2">
      <c r="A96" s="12">
        <f t="shared" si="1"/>
        <v>89</v>
      </c>
      <c r="B96" s="13">
        <v>3150167</v>
      </c>
      <c r="C96" s="14" t="s">
        <v>86</v>
      </c>
      <c r="D96" s="15" t="s">
        <v>11</v>
      </c>
      <c r="E96" s="16" t="s">
        <v>12</v>
      </c>
      <c r="F96" s="17">
        <v>4</v>
      </c>
      <c r="G96" s="18">
        <v>94.853999999999999</v>
      </c>
      <c r="H96" s="18">
        <v>455.29919999999998</v>
      </c>
    </row>
    <row r="97" spans="1:8" s="1" customFormat="1" ht="25.5" x14ac:dyDescent="0.2">
      <c r="A97" s="12">
        <f t="shared" si="1"/>
        <v>90</v>
      </c>
      <c r="B97" s="13">
        <v>3150167</v>
      </c>
      <c r="C97" s="14" t="s">
        <v>86</v>
      </c>
      <c r="D97" s="15" t="s">
        <v>11</v>
      </c>
      <c r="E97" s="16" t="s">
        <v>12</v>
      </c>
      <c r="F97" s="17">
        <v>8</v>
      </c>
      <c r="G97" s="18">
        <v>94.853999999999999</v>
      </c>
      <c r="H97" s="18">
        <v>910.59839999999997</v>
      </c>
    </row>
    <row r="98" spans="1:8" s="1" customFormat="1" ht="25.5" x14ac:dyDescent="0.2">
      <c r="A98" s="12">
        <f t="shared" si="1"/>
        <v>91</v>
      </c>
      <c r="B98" s="13">
        <v>3150167</v>
      </c>
      <c r="C98" s="14" t="s">
        <v>86</v>
      </c>
      <c r="D98" s="15" t="s">
        <v>11</v>
      </c>
      <c r="E98" s="16" t="s">
        <v>12</v>
      </c>
      <c r="F98" s="17">
        <v>6</v>
      </c>
      <c r="G98" s="18">
        <v>94.85466666666666</v>
      </c>
      <c r="H98" s="18">
        <v>682.95359999999994</v>
      </c>
    </row>
    <row r="99" spans="1:8" s="1" customFormat="1" ht="25.5" x14ac:dyDescent="0.2">
      <c r="A99" s="12">
        <f t="shared" si="1"/>
        <v>92</v>
      </c>
      <c r="B99" s="13">
        <v>3151025</v>
      </c>
      <c r="C99" s="14" t="s">
        <v>87</v>
      </c>
      <c r="D99" s="15" t="s">
        <v>11</v>
      </c>
      <c r="E99" s="16" t="s">
        <v>12</v>
      </c>
      <c r="F99" s="17">
        <v>2</v>
      </c>
      <c r="G99" s="18">
        <v>111.73599999999999</v>
      </c>
      <c r="H99" s="18">
        <v>268.16639999999995</v>
      </c>
    </row>
    <row r="100" spans="1:8" s="1" customFormat="1" ht="25.5" x14ac:dyDescent="0.2">
      <c r="A100" s="12">
        <f t="shared" si="1"/>
        <v>93</v>
      </c>
      <c r="B100" s="13">
        <v>3150774</v>
      </c>
      <c r="C100" s="14" t="s">
        <v>88</v>
      </c>
      <c r="D100" s="15" t="s">
        <v>11</v>
      </c>
      <c r="E100" s="16" t="s">
        <v>12</v>
      </c>
      <c r="F100" s="17">
        <v>63</v>
      </c>
      <c r="G100" s="18">
        <v>0.8</v>
      </c>
      <c r="H100" s="18">
        <v>60.480000000000004</v>
      </c>
    </row>
    <row r="101" spans="1:8" s="1" customFormat="1" ht="25.5" x14ac:dyDescent="0.2">
      <c r="A101" s="12">
        <f t="shared" si="1"/>
        <v>94</v>
      </c>
      <c r="B101" s="13">
        <v>3163428</v>
      </c>
      <c r="C101" s="14" t="s">
        <v>89</v>
      </c>
      <c r="D101" s="15" t="s">
        <v>11</v>
      </c>
      <c r="E101" s="16" t="s">
        <v>12</v>
      </c>
      <c r="F101" s="17">
        <v>1</v>
      </c>
      <c r="G101" s="18">
        <v>122.952</v>
      </c>
      <c r="H101" s="18">
        <v>147.54239999999999</v>
      </c>
    </row>
    <row r="102" spans="1:8" s="1" customFormat="1" ht="25.5" x14ac:dyDescent="0.2">
      <c r="A102" s="12">
        <f t="shared" si="1"/>
        <v>95</v>
      </c>
      <c r="B102" s="13">
        <v>3163428</v>
      </c>
      <c r="C102" s="14" t="s">
        <v>89</v>
      </c>
      <c r="D102" s="15" t="s">
        <v>11</v>
      </c>
      <c r="E102" s="16" t="s">
        <v>12</v>
      </c>
      <c r="F102" s="17">
        <v>12</v>
      </c>
      <c r="G102" s="18">
        <v>55.592666666666659</v>
      </c>
      <c r="H102" s="18">
        <v>800.53439999999978</v>
      </c>
    </row>
    <row r="103" spans="1:8" s="1" customFormat="1" ht="25.5" x14ac:dyDescent="0.2">
      <c r="A103" s="12">
        <f t="shared" si="1"/>
        <v>96</v>
      </c>
      <c r="B103" s="13">
        <v>3163428</v>
      </c>
      <c r="C103" s="14" t="s">
        <v>89</v>
      </c>
      <c r="D103" s="15" t="s">
        <v>11</v>
      </c>
      <c r="E103" s="16" t="s">
        <v>12</v>
      </c>
      <c r="F103" s="17">
        <v>12</v>
      </c>
      <c r="G103" s="18">
        <v>176.27133333333333</v>
      </c>
      <c r="H103" s="18">
        <v>2538.3071999999997</v>
      </c>
    </row>
    <row r="104" spans="1:8" s="1" customFormat="1" ht="25.5" x14ac:dyDescent="0.2">
      <c r="A104" s="12">
        <f t="shared" si="1"/>
        <v>97</v>
      </c>
      <c r="B104" s="13">
        <v>3151046</v>
      </c>
      <c r="C104" s="14" t="s">
        <v>90</v>
      </c>
      <c r="D104" s="15" t="s">
        <v>11</v>
      </c>
      <c r="E104" s="16" t="s">
        <v>12</v>
      </c>
      <c r="F104" s="17">
        <v>8</v>
      </c>
      <c r="G104" s="18">
        <v>134.874</v>
      </c>
      <c r="H104" s="18">
        <v>1294.7903999999999</v>
      </c>
    </row>
    <row r="105" spans="1:8" s="1" customFormat="1" ht="25.5" x14ac:dyDescent="0.2">
      <c r="A105" s="12">
        <f t="shared" si="1"/>
        <v>98</v>
      </c>
      <c r="B105" s="13">
        <v>3151046</v>
      </c>
      <c r="C105" s="14" t="s">
        <v>90</v>
      </c>
      <c r="D105" s="15" t="s">
        <v>11</v>
      </c>
      <c r="E105" s="16" t="s">
        <v>12</v>
      </c>
      <c r="F105" s="17">
        <v>8</v>
      </c>
      <c r="G105" s="18">
        <v>134.874</v>
      </c>
      <c r="H105" s="18">
        <v>1294.7903999999999</v>
      </c>
    </row>
    <row r="106" spans="1:8" s="1" customFormat="1" ht="25.5" x14ac:dyDescent="0.2">
      <c r="A106" s="12">
        <f t="shared" si="1"/>
        <v>99</v>
      </c>
      <c r="B106" s="13">
        <v>3151046</v>
      </c>
      <c r="C106" s="14" t="s">
        <v>90</v>
      </c>
      <c r="D106" s="15" t="s">
        <v>11</v>
      </c>
      <c r="E106" s="16" t="s">
        <v>12</v>
      </c>
      <c r="F106" s="17">
        <v>39</v>
      </c>
      <c r="G106" s="18">
        <v>134.87446153846153</v>
      </c>
      <c r="H106" s="18">
        <v>6312.1247999999987</v>
      </c>
    </row>
    <row r="107" spans="1:8" s="1" customFormat="1" ht="25.5" x14ac:dyDescent="0.2">
      <c r="A107" s="12">
        <f t="shared" si="1"/>
        <v>100</v>
      </c>
      <c r="B107" s="13">
        <v>3151745</v>
      </c>
      <c r="C107" s="14" t="s">
        <v>91</v>
      </c>
      <c r="D107" s="15" t="s">
        <v>11</v>
      </c>
      <c r="E107" s="16" t="s">
        <v>12</v>
      </c>
      <c r="F107" s="17">
        <v>7</v>
      </c>
      <c r="G107" s="18">
        <v>88.004571428571424</v>
      </c>
      <c r="H107" s="18">
        <v>739.23839999999984</v>
      </c>
    </row>
    <row r="108" spans="1:8" s="1" customFormat="1" x14ac:dyDescent="0.2">
      <c r="A108" s="12">
        <f t="shared" si="1"/>
        <v>101</v>
      </c>
      <c r="B108" s="13">
        <v>3150468</v>
      </c>
      <c r="C108" s="14" t="s">
        <v>92</v>
      </c>
      <c r="D108" s="15" t="s">
        <v>11</v>
      </c>
      <c r="E108" s="16" t="s">
        <v>12</v>
      </c>
      <c r="F108" s="17">
        <v>4</v>
      </c>
      <c r="G108" s="18">
        <v>79.275999999999996</v>
      </c>
      <c r="H108" s="18">
        <v>380.52479999999997</v>
      </c>
    </row>
    <row r="109" spans="1:8" s="1" customFormat="1" x14ac:dyDescent="0.2">
      <c r="A109" s="12">
        <f t="shared" si="1"/>
        <v>102</v>
      </c>
      <c r="B109" s="13">
        <v>3150883</v>
      </c>
      <c r="C109" s="14" t="s">
        <v>93</v>
      </c>
      <c r="D109" s="15" t="s">
        <v>11</v>
      </c>
      <c r="E109" s="16" t="s">
        <v>12</v>
      </c>
      <c r="F109" s="17">
        <v>4</v>
      </c>
      <c r="G109" s="18">
        <v>131.24200000000002</v>
      </c>
      <c r="H109" s="18">
        <v>629.96160000000009</v>
      </c>
    </row>
    <row r="110" spans="1:8" s="1" customFormat="1" ht="38.25" x14ac:dyDescent="0.2">
      <c r="A110" s="12">
        <f t="shared" si="1"/>
        <v>103</v>
      </c>
      <c r="B110" s="13">
        <v>3025203</v>
      </c>
      <c r="C110" s="14" t="s">
        <v>94</v>
      </c>
      <c r="D110" s="15" t="s">
        <v>11</v>
      </c>
      <c r="E110" s="16" t="s">
        <v>12</v>
      </c>
      <c r="F110" s="17">
        <v>5</v>
      </c>
      <c r="G110" s="18">
        <v>5.3327999999999998</v>
      </c>
      <c r="H110" s="18">
        <v>31.996799999999997</v>
      </c>
    </row>
    <row r="111" spans="1:8" s="1" customFormat="1" ht="38.25" x14ac:dyDescent="0.2">
      <c r="A111" s="12">
        <f t="shared" si="1"/>
        <v>104</v>
      </c>
      <c r="B111" s="13">
        <v>308107</v>
      </c>
      <c r="C111" s="14" t="s">
        <v>95</v>
      </c>
      <c r="D111" s="15" t="s">
        <v>11</v>
      </c>
      <c r="E111" s="16" t="s">
        <v>12</v>
      </c>
      <c r="F111" s="17">
        <v>10</v>
      </c>
      <c r="G111" s="18">
        <v>4.6664000000000003</v>
      </c>
      <c r="H111" s="18">
        <v>55.9968</v>
      </c>
    </row>
    <row r="112" spans="1:8" s="1" customFormat="1" x14ac:dyDescent="0.2">
      <c r="A112" s="12">
        <f t="shared" si="1"/>
        <v>105</v>
      </c>
      <c r="B112" s="13">
        <v>3150437</v>
      </c>
      <c r="C112" s="14" t="s">
        <v>96</v>
      </c>
      <c r="D112" s="15" t="s">
        <v>11</v>
      </c>
      <c r="E112" s="16" t="s">
        <v>12</v>
      </c>
      <c r="F112" s="17">
        <v>4</v>
      </c>
      <c r="G112" s="18">
        <v>233.334</v>
      </c>
      <c r="H112" s="18">
        <v>1120.0031999999999</v>
      </c>
    </row>
    <row r="113" spans="1:8" s="1" customFormat="1" x14ac:dyDescent="0.2">
      <c r="A113" s="12">
        <f t="shared" si="1"/>
        <v>106</v>
      </c>
      <c r="B113" s="13">
        <v>3165017</v>
      </c>
      <c r="C113" s="14" t="s">
        <v>97</v>
      </c>
      <c r="D113" s="15" t="s">
        <v>11</v>
      </c>
      <c r="E113" s="16" t="s">
        <v>12</v>
      </c>
      <c r="F113" s="17">
        <v>32</v>
      </c>
      <c r="G113" s="18">
        <v>5.7247500000000002</v>
      </c>
      <c r="H113" s="18">
        <v>219.8304</v>
      </c>
    </row>
    <row r="114" spans="1:8" s="1" customFormat="1" ht="25.5" x14ac:dyDescent="0.2">
      <c r="A114" s="12">
        <f t="shared" si="1"/>
        <v>107</v>
      </c>
      <c r="B114" s="13">
        <v>3146374</v>
      </c>
      <c r="C114" s="14" t="s">
        <v>98</v>
      </c>
      <c r="D114" s="15" t="s">
        <v>11</v>
      </c>
      <c r="E114" s="16" t="s">
        <v>12</v>
      </c>
      <c r="F114" s="17">
        <v>2</v>
      </c>
      <c r="G114" s="18">
        <v>33.22</v>
      </c>
      <c r="H114" s="18">
        <v>79.727999999999994</v>
      </c>
    </row>
    <row r="115" spans="1:8" ht="38.25" x14ac:dyDescent="0.2">
      <c r="A115" s="12">
        <f t="shared" si="1"/>
        <v>108</v>
      </c>
      <c r="B115" s="22">
        <v>977928</v>
      </c>
      <c r="C115" s="23" t="s">
        <v>99</v>
      </c>
      <c r="D115" s="15" t="s">
        <v>11</v>
      </c>
      <c r="E115" s="24" t="s">
        <v>12</v>
      </c>
      <c r="F115" s="25">
        <v>2</v>
      </c>
      <c r="G115" s="19">
        <v>22.8</v>
      </c>
      <c r="H115" s="19">
        <v>54.72</v>
      </c>
    </row>
    <row r="116" spans="1:8" s="1" customFormat="1" ht="38.25" x14ac:dyDescent="0.2">
      <c r="A116" s="12">
        <f t="shared" si="1"/>
        <v>109</v>
      </c>
      <c r="B116" s="13">
        <v>3143502</v>
      </c>
      <c r="C116" s="14" t="s">
        <v>100</v>
      </c>
      <c r="D116" s="15" t="s">
        <v>11</v>
      </c>
      <c r="E116" s="16" t="s">
        <v>12</v>
      </c>
      <c r="F116" s="17">
        <v>10</v>
      </c>
      <c r="G116" s="18">
        <v>4.7456000000000005</v>
      </c>
      <c r="H116" s="18">
        <v>56.947200000000002</v>
      </c>
    </row>
    <row r="117" spans="1:8" s="1" customFormat="1" ht="38.25" x14ac:dyDescent="0.2">
      <c r="A117" s="12">
        <f t="shared" si="1"/>
        <v>110</v>
      </c>
      <c r="B117" s="13">
        <v>3146341</v>
      </c>
      <c r="C117" s="14" t="s">
        <v>101</v>
      </c>
      <c r="D117" s="15" t="s">
        <v>11</v>
      </c>
      <c r="E117" s="16" t="s">
        <v>12</v>
      </c>
      <c r="F117" s="17">
        <v>27</v>
      </c>
      <c r="G117" s="18">
        <v>6.1019259259259258</v>
      </c>
      <c r="H117" s="18">
        <v>197.70240000000001</v>
      </c>
    </row>
    <row r="118" spans="1:8" s="1" customFormat="1" ht="38.25" x14ac:dyDescent="0.2">
      <c r="A118" s="12">
        <f t="shared" si="1"/>
        <v>111</v>
      </c>
      <c r="B118" s="13">
        <v>3150409</v>
      </c>
      <c r="C118" s="14" t="s">
        <v>102</v>
      </c>
      <c r="D118" s="15" t="s">
        <v>11</v>
      </c>
      <c r="E118" s="16" t="s">
        <v>12</v>
      </c>
      <c r="F118" s="17">
        <v>4</v>
      </c>
      <c r="G118" s="18">
        <v>6.6659999999999995</v>
      </c>
      <c r="H118" s="18">
        <v>31.996799999999997</v>
      </c>
    </row>
    <row r="119" spans="1:8" s="1" customFormat="1" ht="51" x14ac:dyDescent="0.2">
      <c r="A119" s="12">
        <f t="shared" si="1"/>
        <v>112</v>
      </c>
      <c r="B119" s="13">
        <v>3122184</v>
      </c>
      <c r="C119" s="14" t="s">
        <v>103</v>
      </c>
      <c r="D119" s="15" t="s">
        <v>11</v>
      </c>
      <c r="E119" s="16" t="s">
        <v>12</v>
      </c>
      <c r="F119" s="17">
        <v>1</v>
      </c>
      <c r="G119" s="18">
        <v>938.90400000000011</v>
      </c>
      <c r="H119" s="18">
        <v>1126.6848</v>
      </c>
    </row>
    <row r="120" spans="1:8" s="1" customFormat="1" ht="38.25" x14ac:dyDescent="0.2">
      <c r="A120" s="12">
        <f t="shared" si="1"/>
        <v>113</v>
      </c>
      <c r="B120" s="13">
        <v>3122465</v>
      </c>
      <c r="C120" s="14" t="s">
        <v>104</v>
      </c>
      <c r="D120" s="15" t="s">
        <v>11</v>
      </c>
      <c r="E120" s="16" t="s">
        <v>12</v>
      </c>
      <c r="F120" s="17">
        <v>1</v>
      </c>
      <c r="G120" s="18">
        <v>867.34400000000005</v>
      </c>
      <c r="H120" s="18">
        <v>1040.8127999999999</v>
      </c>
    </row>
    <row r="121" spans="1:8" s="1" customFormat="1" ht="38.25" x14ac:dyDescent="0.2">
      <c r="A121" s="12">
        <f t="shared" si="1"/>
        <v>114</v>
      </c>
      <c r="B121" s="13">
        <v>349377</v>
      </c>
      <c r="C121" s="14" t="s">
        <v>105</v>
      </c>
      <c r="D121" s="15" t="s">
        <v>11</v>
      </c>
      <c r="E121" s="16" t="s">
        <v>12</v>
      </c>
      <c r="F121" s="17">
        <v>2</v>
      </c>
      <c r="G121" s="18">
        <v>2916</v>
      </c>
      <c r="H121" s="18">
        <v>6998.4</v>
      </c>
    </row>
    <row r="122" spans="1:8" s="1" customFormat="1" ht="25.5" x14ac:dyDescent="0.2">
      <c r="A122" s="12">
        <f t="shared" si="1"/>
        <v>115</v>
      </c>
      <c r="B122" s="13">
        <v>3145772</v>
      </c>
      <c r="C122" s="14" t="s">
        <v>106</v>
      </c>
      <c r="D122" s="15" t="s">
        <v>11</v>
      </c>
      <c r="E122" s="16" t="s">
        <v>12</v>
      </c>
      <c r="F122" s="17">
        <v>8</v>
      </c>
      <c r="G122" s="18">
        <v>116.958</v>
      </c>
      <c r="H122" s="18">
        <v>1122.7967999999998</v>
      </c>
    </row>
    <row r="123" spans="1:8" s="1" customFormat="1" x14ac:dyDescent="0.2">
      <c r="A123" s="12">
        <f t="shared" si="1"/>
        <v>116</v>
      </c>
      <c r="B123" s="13">
        <v>3142372</v>
      </c>
      <c r="C123" s="14" t="s">
        <v>107</v>
      </c>
      <c r="D123" s="15" t="s">
        <v>11</v>
      </c>
      <c r="E123" s="16" t="s">
        <v>12</v>
      </c>
      <c r="F123" s="17">
        <v>2</v>
      </c>
      <c r="G123" s="18">
        <v>157.85599999999999</v>
      </c>
      <c r="H123" s="18">
        <v>378.8544</v>
      </c>
    </row>
    <row r="124" spans="1:8" s="1" customFormat="1" x14ac:dyDescent="0.2">
      <c r="A124" s="12">
        <f t="shared" si="1"/>
        <v>117</v>
      </c>
      <c r="B124" s="13">
        <v>3142372</v>
      </c>
      <c r="C124" s="14" t="s">
        <v>107</v>
      </c>
      <c r="D124" s="15" t="s">
        <v>11</v>
      </c>
      <c r="E124" s="16" t="s">
        <v>12</v>
      </c>
      <c r="F124" s="17">
        <v>1</v>
      </c>
      <c r="G124" s="18">
        <v>144.59200000000001</v>
      </c>
      <c r="H124" s="18">
        <v>173.5104</v>
      </c>
    </row>
    <row r="125" spans="1:8" s="1" customFormat="1" ht="25.5" x14ac:dyDescent="0.2">
      <c r="A125" s="12">
        <f t="shared" si="1"/>
        <v>118</v>
      </c>
      <c r="B125" s="13">
        <v>3142656</v>
      </c>
      <c r="C125" s="14" t="s">
        <v>108</v>
      </c>
      <c r="D125" s="15" t="s">
        <v>11</v>
      </c>
      <c r="E125" s="16" t="s">
        <v>12</v>
      </c>
      <c r="F125" s="17">
        <v>5</v>
      </c>
      <c r="G125" s="18">
        <v>441.73279999999994</v>
      </c>
      <c r="H125" s="18">
        <v>2650.3967999999995</v>
      </c>
    </row>
    <row r="126" spans="1:8" s="1" customFormat="1" ht="38.25" x14ac:dyDescent="0.2">
      <c r="A126" s="12">
        <f t="shared" si="1"/>
        <v>119</v>
      </c>
      <c r="B126" s="13">
        <v>674528</v>
      </c>
      <c r="C126" s="14" t="s">
        <v>109</v>
      </c>
      <c r="D126" s="15" t="s">
        <v>11</v>
      </c>
      <c r="E126" s="16" t="s">
        <v>12</v>
      </c>
      <c r="F126" s="17">
        <v>7</v>
      </c>
      <c r="G126" s="18">
        <v>20.33942857142857</v>
      </c>
      <c r="H126" s="18">
        <v>170.85119999999998</v>
      </c>
    </row>
    <row r="127" spans="1:8" s="1" customFormat="1" ht="38.25" x14ac:dyDescent="0.2">
      <c r="A127" s="12">
        <f t="shared" si="1"/>
        <v>120</v>
      </c>
      <c r="B127" s="21" t="s">
        <v>110</v>
      </c>
      <c r="C127" s="14" t="s">
        <v>111</v>
      </c>
      <c r="D127" s="15" t="s">
        <v>11</v>
      </c>
      <c r="E127" s="16" t="s">
        <v>112</v>
      </c>
      <c r="F127" s="17">
        <v>4</v>
      </c>
      <c r="G127" s="18">
        <v>115.5</v>
      </c>
      <c r="H127" s="18">
        <v>554.4</v>
      </c>
    </row>
    <row r="128" spans="1:8" s="1" customFormat="1" ht="38.25" x14ac:dyDescent="0.2">
      <c r="A128" s="12">
        <f t="shared" si="1"/>
        <v>121</v>
      </c>
      <c r="B128" s="21" t="s">
        <v>110</v>
      </c>
      <c r="C128" s="14" t="s">
        <v>111</v>
      </c>
      <c r="D128" s="15" t="s">
        <v>11</v>
      </c>
      <c r="E128" s="16" t="s">
        <v>112</v>
      </c>
      <c r="F128" s="17">
        <v>9</v>
      </c>
      <c r="G128" s="18">
        <v>115.49955555555555</v>
      </c>
      <c r="H128" s="18">
        <v>1247.3951999999997</v>
      </c>
    </row>
    <row r="129" spans="1:8" s="1" customFormat="1" ht="51" x14ac:dyDescent="0.2">
      <c r="A129" s="12">
        <f t="shared" si="1"/>
        <v>122</v>
      </c>
      <c r="B129" s="13">
        <v>3150700</v>
      </c>
      <c r="C129" s="14" t="s">
        <v>113</v>
      </c>
      <c r="D129" s="15" t="s">
        <v>11</v>
      </c>
      <c r="E129" s="16" t="s">
        <v>12</v>
      </c>
      <c r="F129" s="17">
        <v>2</v>
      </c>
      <c r="G129" s="18">
        <v>1661.6959999999999</v>
      </c>
      <c r="H129" s="18">
        <v>3988.0703999999996</v>
      </c>
    </row>
    <row r="130" spans="1:8" s="1" customFormat="1" ht="51" x14ac:dyDescent="0.2">
      <c r="A130" s="12">
        <f t="shared" si="1"/>
        <v>123</v>
      </c>
      <c r="B130" s="13">
        <v>3150700</v>
      </c>
      <c r="C130" s="14" t="s">
        <v>113</v>
      </c>
      <c r="D130" s="15" t="s">
        <v>11</v>
      </c>
      <c r="E130" s="16" t="s">
        <v>12</v>
      </c>
      <c r="F130" s="17">
        <v>2</v>
      </c>
      <c r="G130" s="18">
        <v>1661.6959999999999</v>
      </c>
      <c r="H130" s="18">
        <v>3988.0703999999996</v>
      </c>
    </row>
    <row r="131" spans="1:8" s="1" customFormat="1" ht="25.5" x14ac:dyDescent="0.2">
      <c r="A131" s="12">
        <f t="shared" si="1"/>
        <v>124</v>
      </c>
      <c r="B131" s="13">
        <v>3156000</v>
      </c>
      <c r="C131" s="14" t="s">
        <v>114</v>
      </c>
      <c r="D131" s="15" t="s">
        <v>11</v>
      </c>
      <c r="E131" s="16" t="s">
        <v>12</v>
      </c>
      <c r="F131" s="17">
        <v>6</v>
      </c>
      <c r="G131" s="18">
        <v>273.52000000000004</v>
      </c>
      <c r="H131" s="18">
        <v>1969.3440000000003</v>
      </c>
    </row>
    <row r="132" spans="1:8" s="1" customFormat="1" ht="25.5" x14ac:dyDescent="0.2">
      <c r="A132" s="12">
        <f t="shared" si="1"/>
        <v>125</v>
      </c>
      <c r="B132" s="13">
        <v>3155686</v>
      </c>
      <c r="C132" s="14" t="s">
        <v>115</v>
      </c>
      <c r="D132" s="15" t="s">
        <v>11</v>
      </c>
      <c r="E132" s="16" t="s">
        <v>12</v>
      </c>
      <c r="F132" s="17">
        <v>1</v>
      </c>
      <c r="G132" s="18">
        <v>2372.88</v>
      </c>
      <c r="H132" s="18">
        <v>2847.4560000000001</v>
      </c>
    </row>
    <row r="133" spans="1:8" s="1" customFormat="1" x14ac:dyDescent="0.2">
      <c r="A133" s="12">
        <f t="shared" si="1"/>
        <v>126</v>
      </c>
      <c r="B133" s="13">
        <v>159907</v>
      </c>
      <c r="C133" s="14" t="s">
        <v>116</v>
      </c>
      <c r="D133" s="15" t="s">
        <v>11</v>
      </c>
      <c r="E133" s="16" t="s">
        <v>12</v>
      </c>
      <c r="F133" s="17">
        <v>1</v>
      </c>
      <c r="G133" s="18">
        <v>166.10399999999998</v>
      </c>
      <c r="H133" s="18">
        <v>199.32479999999998</v>
      </c>
    </row>
    <row r="134" spans="1:8" s="1" customFormat="1" ht="38.25" x14ac:dyDescent="0.2">
      <c r="A134" s="12">
        <f t="shared" si="1"/>
        <v>127</v>
      </c>
      <c r="B134" s="13">
        <v>3143682</v>
      </c>
      <c r="C134" s="14" t="s">
        <v>117</v>
      </c>
      <c r="D134" s="15" t="s">
        <v>11</v>
      </c>
      <c r="E134" s="16" t="s">
        <v>12</v>
      </c>
      <c r="F134" s="17">
        <v>160</v>
      </c>
      <c r="G134" s="18">
        <v>1.5607</v>
      </c>
      <c r="H134" s="18">
        <v>299.65439999999995</v>
      </c>
    </row>
    <row r="135" spans="1:8" s="1" customFormat="1" ht="38.25" x14ac:dyDescent="0.2">
      <c r="A135" s="12">
        <f t="shared" si="1"/>
        <v>128</v>
      </c>
      <c r="B135" s="13">
        <v>612718</v>
      </c>
      <c r="C135" s="14" t="s">
        <v>118</v>
      </c>
      <c r="D135" s="15" t="s">
        <v>11</v>
      </c>
      <c r="E135" s="16" t="s">
        <v>12</v>
      </c>
      <c r="F135" s="17">
        <v>15</v>
      </c>
      <c r="G135" s="18">
        <v>99.572266666666664</v>
      </c>
      <c r="H135" s="18">
        <v>1792.3008</v>
      </c>
    </row>
    <row r="136" spans="1:8" ht="63.75" x14ac:dyDescent="0.2">
      <c r="A136" s="12">
        <f t="shared" si="1"/>
        <v>129</v>
      </c>
      <c r="B136" s="13">
        <v>3127095</v>
      </c>
      <c r="C136" s="14" t="s">
        <v>119</v>
      </c>
      <c r="D136" s="15" t="s">
        <v>11</v>
      </c>
      <c r="E136" s="16" t="s">
        <v>120</v>
      </c>
      <c r="F136" s="17">
        <v>5.5949999999999998</v>
      </c>
      <c r="G136" s="19">
        <v>317.8</v>
      </c>
      <c r="H136" s="19">
        <v>2133.7091999999998</v>
      </c>
    </row>
    <row r="137" spans="1:8" ht="63.75" x14ac:dyDescent="0.2">
      <c r="A137" s="12">
        <f t="shared" si="1"/>
        <v>130</v>
      </c>
      <c r="B137" s="13">
        <v>3127095</v>
      </c>
      <c r="C137" s="14" t="s">
        <v>119</v>
      </c>
      <c r="D137" s="15" t="s">
        <v>11</v>
      </c>
      <c r="E137" s="16" t="s">
        <v>120</v>
      </c>
      <c r="F137" s="17">
        <v>28.405000000000001</v>
      </c>
      <c r="G137" s="19">
        <v>1613.4079999999999</v>
      </c>
      <c r="H137" s="19">
        <v>54994.625088000001</v>
      </c>
    </row>
    <row r="138" spans="1:8" s="1" customFormat="1" ht="25.5" x14ac:dyDescent="0.2">
      <c r="A138" s="12">
        <f t="shared" ref="A138:A201" si="2">A137+1</f>
        <v>131</v>
      </c>
      <c r="B138" s="13">
        <v>3151065</v>
      </c>
      <c r="C138" s="14" t="s">
        <v>121</v>
      </c>
      <c r="D138" s="15" t="s">
        <v>11</v>
      </c>
      <c r="E138" s="16" t="s">
        <v>12</v>
      </c>
      <c r="F138" s="17">
        <v>4</v>
      </c>
      <c r="G138" s="18">
        <v>33.898000000000003</v>
      </c>
      <c r="H138" s="18">
        <v>162.71040000000002</v>
      </c>
    </row>
    <row r="139" spans="1:8" s="1" customFormat="1" ht="25.5" x14ac:dyDescent="0.2">
      <c r="A139" s="12">
        <f t="shared" si="2"/>
        <v>132</v>
      </c>
      <c r="B139" s="13">
        <v>833951</v>
      </c>
      <c r="C139" s="14" t="s">
        <v>122</v>
      </c>
      <c r="D139" s="15" t="s">
        <v>11</v>
      </c>
      <c r="E139" s="16" t="s">
        <v>12</v>
      </c>
      <c r="F139" s="17">
        <v>42</v>
      </c>
      <c r="G139" s="18">
        <v>3.8434240000000002</v>
      </c>
      <c r="H139" s="18">
        <v>193.7085696</v>
      </c>
    </row>
    <row r="140" spans="1:8" s="1" customFormat="1" ht="51" x14ac:dyDescent="0.2">
      <c r="A140" s="12">
        <f t="shared" si="2"/>
        <v>133</v>
      </c>
      <c r="B140" s="13">
        <v>146254</v>
      </c>
      <c r="C140" s="14" t="s">
        <v>123</v>
      </c>
      <c r="D140" s="15" t="s">
        <v>11</v>
      </c>
      <c r="E140" s="16" t="s">
        <v>12</v>
      </c>
      <c r="F140" s="17">
        <v>24</v>
      </c>
      <c r="G140" s="18">
        <v>11.488</v>
      </c>
      <c r="H140" s="18">
        <v>330.8544</v>
      </c>
    </row>
    <row r="141" spans="1:8" s="1" customFormat="1" ht="89.25" x14ac:dyDescent="0.2">
      <c r="A141" s="12">
        <f t="shared" si="2"/>
        <v>134</v>
      </c>
      <c r="B141" s="13">
        <v>3142644</v>
      </c>
      <c r="C141" s="14" t="s">
        <v>124</v>
      </c>
      <c r="D141" s="15" t="s">
        <v>11</v>
      </c>
      <c r="E141" s="16" t="s">
        <v>12</v>
      </c>
      <c r="F141" s="17">
        <v>3</v>
      </c>
      <c r="G141" s="18">
        <v>526.89599999999996</v>
      </c>
      <c r="H141" s="18">
        <v>1896.8255999999997</v>
      </c>
    </row>
    <row r="142" spans="1:8" s="1" customFormat="1" ht="89.25" x14ac:dyDescent="0.2">
      <c r="A142" s="12">
        <f t="shared" si="2"/>
        <v>135</v>
      </c>
      <c r="B142" s="13">
        <v>3142644</v>
      </c>
      <c r="C142" s="14" t="s">
        <v>124</v>
      </c>
      <c r="D142" s="15" t="s">
        <v>11</v>
      </c>
      <c r="E142" s="16" t="s">
        <v>12</v>
      </c>
      <c r="F142" s="17">
        <v>4</v>
      </c>
      <c r="G142" s="18">
        <v>526.89599999999996</v>
      </c>
      <c r="H142" s="18">
        <v>2529.1007999999997</v>
      </c>
    </row>
    <row r="143" spans="1:8" s="1" customFormat="1" ht="63.75" x14ac:dyDescent="0.2">
      <c r="A143" s="12">
        <f t="shared" si="2"/>
        <v>136</v>
      </c>
      <c r="B143" s="13">
        <v>756203</v>
      </c>
      <c r="C143" s="14" t="s">
        <v>125</v>
      </c>
      <c r="D143" s="15" t="s">
        <v>11</v>
      </c>
      <c r="E143" s="16" t="s">
        <v>12</v>
      </c>
      <c r="F143" s="17">
        <v>1</v>
      </c>
      <c r="G143" s="18">
        <v>808.31999999999994</v>
      </c>
      <c r="H143" s="18">
        <v>969.98399999999992</v>
      </c>
    </row>
    <row r="144" spans="1:8" s="1" customFormat="1" ht="89.25" x14ac:dyDescent="0.2">
      <c r="A144" s="12">
        <f t="shared" si="2"/>
        <v>137</v>
      </c>
      <c r="B144" s="13">
        <v>948028</v>
      </c>
      <c r="C144" s="14" t="s">
        <v>126</v>
      </c>
      <c r="D144" s="15" t="s">
        <v>11</v>
      </c>
      <c r="E144" s="16" t="s">
        <v>12</v>
      </c>
      <c r="F144" s="17">
        <v>1</v>
      </c>
      <c r="G144" s="18">
        <v>228.99200000000002</v>
      </c>
      <c r="H144" s="18">
        <v>274.79040000000003</v>
      </c>
    </row>
    <row r="145" spans="1:8" s="1" customFormat="1" ht="89.25" x14ac:dyDescent="0.2">
      <c r="A145" s="12">
        <f t="shared" si="2"/>
        <v>138</v>
      </c>
      <c r="B145" s="13">
        <v>948028</v>
      </c>
      <c r="C145" s="14" t="s">
        <v>126</v>
      </c>
      <c r="D145" s="15" t="s">
        <v>11</v>
      </c>
      <c r="E145" s="16" t="s">
        <v>12</v>
      </c>
      <c r="F145" s="17">
        <v>1</v>
      </c>
      <c r="G145" s="18">
        <v>228.99200000000002</v>
      </c>
      <c r="H145" s="18">
        <v>274.79040000000003</v>
      </c>
    </row>
    <row r="146" spans="1:8" s="1" customFormat="1" ht="89.25" x14ac:dyDescent="0.2">
      <c r="A146" s="12">
        <f t="shared" si="2"/>
        <v>139</v>
      </c>
      <c r="B146" s="13">
        <v>948028</v>
      </c>
      <c r="C146" s="14" t="s">
        <v>126</v>
      </c>
      <c r="D146" s="15" t="s">
        <v>11</v>
      </c>
      <c r="E146" s="16" t="s">
        <v>12</v>
      </c>
      <c r="F146" s="17">
        <v>4</v>
      </c>
      <c r="G146" s="18">
        <v>228.99200000000002</v>
      </c>
      <c r="H146" s="18">
        <v>1099.1616000000001</v>
      </c>
    </row>
    <row r="147" spans="1:8" s="1" customFormat="1" ht="89.25" x14ac:dyDescent="0.2">
      <c r="A147" s="12">
        <f t="shared" si="2"/>
        <v>140</v>
      </c>
      <c r="B147" s="13">
        <v>948028</v>
      </c>
      <c r="C147" s="14" t="s">
        <v>126</v>
      </c>
      <c r="D147" s="15" t="s">
        <v>11</v>
      </c>
      <c r="E147" s="16" t="s">
        <v>12</v>
      </c>
      <c r="F147" s="17">
        <v>2</v>
      </c>
      <c r="G147" s="18">
        <v>228.99200000000002</v>
      </c>
      <c r="H147" s="18">
        <v>549.58080000000007</v>
      </c>
    </row>
    <row r="148" spans="1:8" s="1" customFormat="1" ht="89.25" x14ac:dyDescent="0.2">
      <c r="A148" s="12">
        <f t="shared" si="2"/>
        <v>141</v>
      </c>
      <c r="B148" s="13">
        <v>3145848</v>
      </c>
      <c r="C148" s="14" t="s">
        <v>127</v>
      </c>
      <c r="D148" s="15" t="s">
        <v>11</v>
      </c>
      <c r="E148" s="16" t="s">
        <v>12</v>
      </c>
      <c r="F148" s="17">
        <v>6</v>
      </c>
      <c r="G148" s="18">
        <v>557.14666666666676</v>
      </c>
      <c r="H148" s="18">
        <v>4011.4560000000006</v>
      </c>
    </row>
    <row r="149" spans="1:8" s="1" customFormat="1" ht="89.25" x14ac:dyDescent="0.2">
      <c r="A149" s="12">
        <f t="shared" si="2"/>
        <v>142</v>
      </c>
      <c r="B149" s="13">
        <v>3145848</v>
      </c>
      <c r="C149" s="14" t="s">
        <v>127</v>
      </c>
      <c r="D149" s="15" t="s">
        <v>11</v>
      </c>
      <c r="E149" s="16" t="s">
        <v>12</v>
      </c>
      <c r="F149" s="17">
        <v>2</v>
      </c>
      <c r="G149" s="18">
        <v>557.14799999999991</v>
      </c>
      <c r="H149" s="18">
        <v>1337.1551999999997</v>
      </c>
    </row>
    <row r="150" spans="1:8" s="1" customFormat="1" ht="89.25" x14ac:dyDescent="0.2">
      <c r="A150" s="12">
        <f t="shared" si="2"/>
        <v>143</v>
      </c>
      <c r="B150" s="13">
        <v>3145848</v>
      </c>
      <c r="C150" s="14" t="s">
        <v>127</v>
      </c>
      <c r="D150" s="15" t="s">
        <v>11</v>
      </c>
      <c r="E150" s="16" t="s">
        <v>12</v>
      </c>
      <c r="F150" s="17">
        <v>3</v>
      </c>
      <c r="G150" s="18">
        <v>557.14666666666676</v>
      </c>
      <c r="H150" s="18">
        <v>2005.7280000000003</v>
      </c>
    </row>
    <row r="151" spans="1:8" s="1" customFormat="1" ht="89.25" x14ac:dyDescent="0.2">
      <c r="A151" s="12">
        <f t="shared" si="2"/>
        <v>144</v>
      </c>
      <c r="B151" s="13">
        <v>3145928</v>
      </c>
      <c r="C151" s="14" t="s">
        <v>128</v>
      </c>
      <c r="D151" s="15" t="s">
        <v>11</v>
      </c>
      <c r="E151" s="16" t="s">
        <v>12</v>
      </c>
      <c r="F151" s="17">
        <v>1</v>
      </c>
      <c r="G151" s="18">
        <v>1090.08</v>
      </c>
      <c r="H151" s="18">
        <v>1308.0959999999998</v>
      </c>
    </row>
    <row r="152" spans="1:8" s="1" customFormat="1" ht="25.5" x14ac:dyDescent="0.2">
      <c r="A152" s="12">
        <f t="shared" si="2"/>
        <v>145</v>
      </c>
      <c r="B152" s="13">
        <v>3145882</v>
      </c>
      <c r="C152" s="14" t="s">
        <v>129</v>
      </c>
      <c r="D152" s="15" t="s">
        <v>11</v>
      </c>
      <c r="E152" s="16" t="s">
        <v>12</v>
      </c>
      <c r="F152" s="17">
        <v>6</v>
      </c>
      <c r="G152" s="18">
        <v>132.20266666666666</v>
      </c>
      <c r="H152" s="18">
        <v>951.85919999999987</v>
      </c>
    </row>
    <row r="153" spans="1:8" s="1" customFormat="1" ht="25.5" x14ac:dyDescent="0.2">
      <c r="A153" s="12">
        <f t="shared" si="2"/>
        <v>146</v>
      </c>
      <c r="B153" s="13">
        <v>3145882</v>
      </c>
      <c r="C153" s="14" t="s">
        <v>129</v>
      </c>
      <c r="D153" s="15" t="s">
        <v>11</v>
      </c>
      <c r="E153" s="16" t="s">
        <v>12</v>
      </c>
      <c r="F153" s="17">
        <v>21</v>
      </c>
      <c r="G153" s="18">
        <v>108.848</v>
      </c>
      <c r="H153" s="18">
        <v>2742.9695999999999</v>
      </c>
    </row>
    <row r="154" spans="1:8" s="1" customFormat="1" ht="25.5" x14ac:dyDescent="0.2">
      <c r="A154" s="12">
        <f t="shared" si="2"/>
        <v>147</v>
      </c>
      <c r="B154" s="13">
        <v>3145882</v>
      </c>
      <c r="C154" s="14" t="s">
        <v>129</v>
      </c>
      <c r="D154" s="15" t="s">
        <v>11</v>
      </c>
      <c r="E154" s="16" t="s">
        <v>12</v>
      </c>
      <c r="F154" s="17">
        <v>9</v>
      </c>
      <c r="G154" s="18">
        <v>108.848</v>
      </c>
      <c r="H154" s="18">
        <v>1175.5583999999999</v>
      </c>
    </row>
    <row r="155" spans="1:8" s="1" customFormat="1" ht="25.5" x14ac:dyDescent="0.2">
      <c r="A155" s="12">
        <f t="shared" si="2"/>
        <v>148</v>
      </c>
      <c r="B155" s="13">
        <v>3151061</v>
      </c>
      <c r="C155" s="14" t="s">
        <v>130</v>
      </c>
      <c r="D155" s="15" t="s">
        <v>11</v>
      </c>
      <c r="E155" s="16" t="s">
        <v>12</v>
      </c>
      <c r="F155" s="17">
        <v>1</v>
      </c>
      <c r="G155" s="18">
        <v>4867.7280000000001</v>
      </c>
      <c r="H155" s="18">
        <v>5841.2735999999995</v>
      </c>
    </row>
    <row r="156" spans="1:8" s="1" customFormat="1" ht="25.5" x14ac:dyDescent="0.2">
      <c r="A156" s="12">
        <f t="shared" si="2"/>
        <v>149</v>
      </c>
      <c r="B156" s="13">
        <v>3156029</v>
      </c>
      <c r="C156" s="14" t="s">
        <v>131</v>
      </c>
      <c r="D156" s="15" t="s">
        <v>11</v>
      </c>
      <c r="E156" s="16" t="s">
        <v>12</v>
      </c>
      <c r="F156" s="17">
        <v>4</v>
      </c>
      <c r="G156" s="18">
        <v>6086.96</v>
      </c>
      <c r="H156" s="18">
        <v>29217.407999999999</v>
      </c>
    </row>
    <row r="157" spans="1:8" s="1" customFormat="1" ht="25.5" x14ac:dyDescent="0.2">
      <c r="A157" s="12">
        <f t="shared" si="2"/>
        <v>150</v>
      </c>
      <c r="B157" s="13">
        <v>3145883</v>
      </c>
      <c r="C157" s="14" t="s">
        <v>132</v>
      </c>
      <c r="D157" s="15" t="s">
        <v>11</v>
      </c>
      <c r="E157" s="16" t="s">
        <v>12</v>
      </c>
      <c r="F157" s="17">
        <v>2</v>
      </c>
      <c r="G157" s="18">
        <v>4028</v>
      </c>
      <c r="H157" s="18">
        <v>9667.1999999999989</v>
      </c>
    </row>
    <row r="158" spans="1:8" s="1" customFormat="1" ht="25.5" x14ac:dyDescent="0.2">
      <c r="A158" s="12">
        <f t="shared" si="2"/>
        <v>151</v>
      </c>
      <c r="B158" s="13">
        <v>3151606</v>
      </c>
      <c r="C158" s="14" t="s">
        <v>133</v>
      </c>
      <c r="D158" s="15" t="s">
        <v>11</v>
      </c>
      <c r="E158" s="16" t="s">
        <v>12</v>
      </c>
      <c r="F158" s="17">
        <v>2</v>
      </c>
      <c r="G158" s="18">
        <v>2390.1559999999999</v>
      </c>
      <c r="H158" s="18">
        <v>5736.3743999999997</v>
      </c>
    </row>
    <row r="159" spans="1:8" s="1" customFormat="1" ht="25.5" x14ac:dyDescent="0.2">
      <c r="A159" s="12">
        <f t="shared" si="2"/>
        <v>152</v>
      </c>
      <c r="B159" s="27">
        <v>3163022</v>
      </c>
      <c r="C159" s="28" t="s">
        <v>134</v>
      </c>
      <c r="D159" s="15" t="s">
        <v>11</v>
      </c>
      <c r="E159" s="29" t="s">
        <v>12</v>
      </c>
      <c r="F159" s="30">
        <v>6</v>
      </c>
      <c r="G159" s="18">
        <v>8.6773333333333333</v>
      </c>
      <c r="H159" s="18">
        <v>62.476799999999997</v>
      </c>
    </row>
    <row r="160" spans="1:8" s="1" customFormat="1" ht="25.5" x14ac:dyDescent="0.2">
      <c r="A160" s="12">
        <f t="shared" si="2"/>
        <v>153</v>
      </c>
      <c r="B160" s="13">
        <v>426098</v>
      </c>
      <c r="C160" s="14" t="s">
        <v>135</v>
      </c>
      <c r="D160" s="15" t="s">
        <v>11</v>
      </c>
      <c r="E160" s="16" t="s">
        <v>12</v>
      </c>
      <c r="F160" s="17">
        <v>2</v>
      </c>
      <c r="G160" s="18">
        <v>1976.268</v>
      </c>
      <c r="H160" s="18">
        <v>4743.0432000000001</v>
      </c>
    </row>
    <row r="161" spans="1:8" s="1" customFormat="1" ht="25.5" x14ac:dyDescent="0.2">
      <c r="A161" s="12">
        <f t="shared" si="2"/>
        <v>154</v>
      </c>
      <c r="B161" s="13">
        <v>3162459</v>
      </c>
      <c r="C161" s="14" t="s">
        <v>136</v>
      </c>
      <c r="D161" s="15" t="s">
        <v>11</v>
      </c>
      <c r="E161" s="16" t="s">
        <v>12</v>
      </c>
      <c r="F161" s="17">
        <v>1</v>
      </c>
      <c r="G161" s="18">
        <v>238.37600000000003</v>
      </c>
      <c r="H161" s="18">
        <v>286.05120000000005</v>
      </c>
    </row>
    <row r="162" spans="1:8" s="1" customFormat="1" ht="25.5" x14ac:dyDescent="0.2">
      <c r="A162" s="12">
        <f t="shared" si="2"/>
        <v>155</v>
      </c>
      <c r="B162" s="13">
        <v>3162459</v>
      </c>
      <c r="C162" s="14" t="s">
        <v>136</v>
      </c>
      <c r="D162" s="15" t="s">
        <v>11</v>
      </c>
      <c r="E162" s="16" t="s">
        <v>12</v>
      </c>
      <c r="F162" s="17">
        <v>3</v>
      </c>
      <c r="G162" s="18">
        <v>238.37333333333331</v>
      </c>
      <c r="H162" s="18">
        <v>858.14399999999989</v>
      </c>
    </row>
    <row r="163" spans="1:8" s="1" customFormat="1" ht="25.5" x14ac:dyDescent="0.2">
      <c r="A163" s="12">
        <f t="shared" si="2"/>
        <v>156</v>
      </c>
      <c r="B163" s="13">
        <v>3162459</v>
      </c>
      <c r="C163" s="14" t="s">
        <v>136</v>
      </c>
      <c r="D163" s="15" t="s">
        <v>11</v>
      </c>
      <c r="E163" s="16" t="s">
        <v>12</v>
      </c>
      <c r="F163" s="17">
        <v>1</v>
      </c>
      <c r="G163" s="18">
        <v>238.36799999999999</v>
      </c>
      <c r="H163" s="18">
        <v>286.04159999999996</v>
      </c>
    </row>
    <row r="164" spans="1:8" s="1" customFormat="1" ht="25.5" x14ac:dyDescent="0.2">
      <c r="A164" s="12">
        <f t="shared" si="2"/>
        <v>157</v>
      </c>
      <c r="B164" s="13">
        <v>3151201</v>
      </c>
      <c r="C164" s="14" t="s">
        <v>137</v>
      </c>
      <c r="D164" s="15" t="s">
        <v>11</v>
      </c>
      <c r="E164" s="16" t="s">
        <v>12</v>
      </c>
      <c r="F164" s="17">
        <v>2</v>
      </c>
      <c r="G164" s="18">
        <v>738.26800000000003</v>
      </c>
      <c r="H164" s="18">
        <v>1771.8432</v>
      </c>
    </row>
    <row r="165" spans="1:8" s="1" customFormat="1" ht="25.5" x14ac:dyDescent="0.2">
      <c r="A165" s="12">
        <f t="shared" si="2"/>
        <v>158</v>
      </c>
      <c r="B165" s="13">
        <v>3151201</v>
      </c>
      <c r="C165" s="14" t="s">
        <v>137</v>
      </c>
      <c r="D165" s="15" t="s">
        <v>11</v>
      </c>
      <c r="E165" s="16" t="s">
        <v>12</v>
      </c>
      <c r="F165" s="17">
        <v>4</v>
      </c>
      <c r="G165" s="18">
        <v>738.27</v>
      </c>
      <c r="H165" s="18">
        <v>3543.6959999999999</v>
      </c>
    </row>
    <row r="166" spans="1:8" s="1" customFormat="1" ht="25.5" x14ac:dyDescent="0.2">
      <c r="A166" s="12">
        <f t="shared" si="2"/>
        <v>159</v>
      </c>
      <c r="B166" s="13">
        <v>3163446</v>
      </c>
      <c r="C166" s="14" t="s">
        <v>138</v>
      </c>
      <c r="D166" s="15" t="s">
        <v>11</v>
      </c>
      <c r="E166" s="16" t="s">
        <v>12</v>
      </c>
      <c r="F166" s="17">
        <v>25</v>
      </c>
      <c r="G166" s="18">
        <v>576.27135999999996</v>
      </c>
      <c r="H166" s="18">
        <v>17288.140799999997</v>
      </c>
    </row>
    <row r="167" spans="1:8" s="1" customFormat="1" ht="25.5" x14ac:dyDescent="0.2">
      <c r="A167" s="12">
        <f t="shared" si="2"/>
        <v>160</v>
      </c>
      <c r="B167" s="13">
        <v>3163370</v>
      </c>
      <c r="C167" s="14" t="s">
        <v>139</v>
      </c>
      <c r="D167" s="15" t="s">
        <v>11</v>
      </c>
      <c r="E167" s="16" t="s">
        <v>12</v>
      </c>
      <c r="F167" s="17">
        <v>11</v>
      </c>
      <c r="G167" s="18">
        <v>307.08363636363634</v>
      </c>
      <c r="H167" s="18">
        <v>4053.5039999999995</v>
      </c>
    </row>
    <row r="168" spans="1:8" s="1" customFormat="1" ht="25.5" x14ac:dyDescent="0.2">
      <c r="A168" s="12">
        <f t="shared" si="2"/>
        <v>161</v>
      </c>
      <c r="B168" s="13">
        <v>3146366</v>
      </c>
      <c r="C168" s="14" t="s">
        <v>140</v>
      </c>
      <c r="D168" s="15" t="s">
        <v>11</v>
      </c>
      <c r="E168" s="16" t="s">
        <v>12</v>
      </c>
      <c r="F168" s="17">
        <v>5</v>
      </c>
      <c r="G168" s="18">
        <v>4.3360000000000003</v>
      </c>
      <c r="H168" s="18">
        <v>26.015999999999998</v>
      </c>
    </row>
    <row r="169" spans="1:8" s="1" customFormat="1" ht="25.5" x14ac:dyDescent="0.2">
      <c r="A169" s="12">
        <f t="shared" si="2"/>
        <v>162</v>
      </c>
      <c r="B169" s="13">
        <v>3146366</v>
      </c>
      <c r="C169" s="14" t="s">
        <v>140</v>
      </c>
      <c r="D169" s="15" t="s">
        <v>11</v>
      </c>
      <c r="E169" s="16" t="s">
        <v>12</v>
      </c>
      <c r="F169" s="17">
        <v>4</v>
      </c>
      <c r="G169" s="18">
        <v>4.3360000000000003</v>
      </c>
      <c r="H169" s="18">
        <v>20.812799999999999</v>
      </c>
    </row>
    <row r="170" spans="1:8" s="1" customFormat="1" x14ac:dyDescent="0.2">
      <c r="A170" s="12">
        <f t="shared" si="2"/>
        <v>163</v>
      </c>
      <c r="B170" s="13">
        <v>119139</v>
      </c>
      <c r="C170" s="14" t="s">
        <v>141</v>
      </c>
      <c r="D170" s="15" t="s">
        <v>11</v>
      </c>
      <c r="E170" s="16" t="s">
        <v>12</v>
      </c>
      <c r="F170" s="17">
        <v>2</v>
      </c>
      <c r="G170" s="18">
        <v>25.468</v>
      </c>
      <c r="H170" s="18">
        <v>61.123199999999997</v>
      </c>
    </row>
    <row r="171" spans="1:8" s="1" customFormat="1" x14ac:dyDescent="0.2">
      <c r="A171" s="12">
        <f t="shared" si="2"/>
        <v>164</v>
      </c>
      <c r="B171" s="13">
        <v>119139</v>
      </c>
      <c r="C171" s="14" t="s">
        <v>141</v>
      </c>
      <c r="D171" s="15" t="s">
        <v>11</v>
      </c>
      <c r="E171" s="16" t="s">
        <v>12</v>
      </c>
      <c r="F171" s="17">
        <v>4</v>
      </c>
      <c r="G171" s="18">
        <v>25.468</v>
      </c>
      <c r="H171" s="18">
        <v>122.24639999999999</v>
      </c>
    </row>
    <row r="172" spans="1:8" s="1" customFormat="1" x14ac:dyDescent="0.2">
      <c r="A172" s="12">
        <f t="shared" si="2"/>
        <v>165</v>
      </c>
      <c r="B172" s="13">
        <v>119139</v>
      </c>
      <c r="C172" s="14" t="s">
        <v>141</v>
      </c>
      <c r="D172" s="15" t="s">
        <v>11</v>
      </c>
      <c r="E172" s="16" t="s">
        <v>12</v>
      </c>
      <c r="F172" s="17">
        <v>2</v>
      </c>
      <c r="G172" s="18">
        <v>25.468</v>
      </c>
      <c r="H172" s="18">
        <v>61.123199999999997</v>
      </c>
    </row>
    <row r="173" spans="1:8" s="1" customFormat="1" x14ac:dyDescent="0.2">
      <c r="A173" s="12">
        <f t="shared" si="2"/>
        <v>166</v>
      </c>
      <c r="B173" s="13">
        <v>119139</v>
      </c>
      <c r="C173" s="14" t="s">
        <v>141</v>
      </c>
      <c r="D173" s="15" t="s">
        <v>11</v>
      </c>
      <c r="E173" s="16" t="s">
        <v>12</v>
      </c>
      <c r="F173" s="17">
        <v>2</v>
      </c>
      <c r="G173" s="18">
        <v>25.468</v>
      </c>
      <c r="H173" s="18">
        <v>61.123199999999997</v>
      </c>
    </row>
    <row r="174" spans="1:8" s="1" customFormat="1" x14ac:dyDescent="0.2">
      <c r="A174" s="12">
        <f t="shared" si="2"/>
        <v>167</v>
      </c>
      <c r="B174" s="13">
        <v>119139</v>
      </c>
      <c r="C174" s="14" t="s">
        <v>141</v>
      </c>
      <c r="D174" s="15" t="s">
        <v>11</v>
      </c>
      <c r="E174" s="16" t="s">
        <v>12</v>
      </c>
      <c r="F174" s="17">
        <v>16</v>
      </c>
      <c r="G174" s="18">
        <v>25.468499999999999</v>
      </c>
      <c r="H174" s="18">
        <v>488.99519999999995</v>
      </c>
    </row>
    <row r="175" spans="1:8" s="1" customFormat="1" ht="63.75" x14ac:dyDescent="0.2">
      <c r="A175" s="12">
        <f t="shared" si="2"/>
        <v>168</v>
      </c>
      <c r="B175" s="13">
        <v>3150681</v>
      </c>
      <c r="C175" s="14" t="s">
        <v>142</v>
      </c>
      <c r="D175" s="15" t="s">
        <v>11</v>
      </c>
      <c r="E175" s="16" t="s">
        <v>12</v>
      </c>
      <c r="F175" s="17">
        <v>13</v>
      </c>
      <c r="G175" s="18">
        <v>568</v>
      </c>
      <c r="H175" s="18">
        <v>8860.7999999999993</v>
      </c>
    </row>
    <row r="176" spans="1:8" s="1" customFormat="1" ht="76.5" x14ac:dyDescent="0.2">
      <c r="A176" s="12">
        <f t="shared" si="2"/>
        <v>169</v>
      </c>
      <c r="B176" s="13">
        <v>3143657</v>
      </c>
      <c r="C176" s="14" t="s">
        <v>143</v>
      </c>
      <c r="D176" s="15" t="s">
        <v>11</v>
      </c>
      <c r="E176" s="16" t="s">
        <v>12</v>
      </c>
      <c r="F176" s="17">
        <v>7</v>
      </c>
      <c r="G176" s="18">
        <v>2904</v>
      </c>
      <c r="H176" s="18">
        <v>24393.599999999999</v>
      </c>
    </row>
    <row r="177" spans="1:8" s="1" customFormat="1" ht="38.25" x14ac:dyDescent="0.2">
      <c r="A177" s="12">
        <f t="shared" si="2"/>
        <v>170</v>
      </c>
      <c r="B177" s="13">
        <v>3153261</v>
      </c>
      <c r="C177" s="14" t="s">
        <v>144</v>
      </c>
      <c r="D177" s="15" t="s">
        <v>11</v>
      </c>
      <c r="E177" s="16" t="s">
        <v>12</v>
      </c>
      <c r="F177" s="17">
        <v>6</v>
      </c>
      <c r="G177" s="18">
        <v>114.43999999999998</v>
      </c>
      <c r="H177" s="18">
        <v>823.96799999999985</v>
      </c>
    </row>
    <row r="178" spans="1:8" s="1" customFormat="1" ht="63.75" x14ac:dyDescent="0.2">
      <c r="A178" s="12">
        <f t="shared" si="2"/>
        <v>171</v>
      </c>
      <c r="B178" s="13">
        <v>3122461</v>
      </c>
      <c r="C178" s="14" t="s">
        <v>145</v>
      </c>
      <c r="D178" s="15" t="s">
        <v>11</v>
      </c>
      <c r="E178" s="16" t="s">
        <v>12</v>
      </c>
      <c r="F178" s="17">
        <v>3</v>
      </c>
      <c r="G178" s="18">
        <v>22.418666666666663</v>
      </c>
      <c r="H178" s="18">
        <v>80.707199999999986</v>
      </c>
    </row>
    <row r="179" spans="1:8" s="1" customFormat="1" ht="25.5" x14ac:dyDescent="0.2">
      <c r="A179" s="12">
        <f t="shared" si="2"/>
        <v>172</v>
      </c>
      <c r="B179" s="13">
        <v>3156653</v>
      </c>
      <c r="C179" s="14" t="s">
        <v>146</v>
      </c>
      <c r="D179" s="15" t="s">
        <v>11</v>
      </c>
      <c r="E179" s="16" t="s">
        <v>147</v>
      </c>
      <c r="F179" s="17">
        <v>10</v>
      </c>
      <c r="G179" s="18">
        <v>44.013599999999997</v>
      </c>
      <c r="H179" s="18">
        <v>528.16319999999996</v>
      </c>
    </row>
    <row r="180" spans="1:8" s="1" customFormat="1" ht="25.5" x14ac:dyDescent="0.2">
      <c r="A180" s="12">
        <f t="shared" si="2"/>
        <v>173</v>
      </c>
      <c r="B180" s="13">
        <v>3149780</v>
      </c>
      <c r="C180" s="14" t="s">
        <v>148</v>
      </c>
      <c r="D180" s="15" t="s">
        <v>11</v>
      </c>
      <c r="E180" s="16" t="s">
        <v>12</v>
      </c>
      <c r="F180" s="17">
        <v>4</v>
      </c>
      <c r="G180" s="18">
        <v>157.19999999999999</v>
      </c>
      <c r="H180" s="18">
        <v>754.56</v>
      </c>
    </row>
    <row r="181" spans="1:8" s="1" customFormat="1" ht="63.75" x14ac:dyDescent="0.2">
      <c r="A181" s="12">
        <f t="shared" si="2"/>
        <v>174</v>
      </c>
      <c r="B181" s="13">
        <v>864041</v>
      </c>
      <c r="C181" s="14" t="s">
        <v>149</v>
      </c>
      <c r="D181" s="15" t="s">
        <v>11</v>
      </c>
      <c r="E181" s="16" t="s">
        <v>12</v>
      </c>
      <c r="F181" s="17">
        <v>1</v>
      </c>
      <c r="G181" s="18">
        <v>230.50399999999999</v>
      </c>
      <c r="H181" s="18">
        <v>276.60479999999995</v>
      </c>
    </row>
    <row r="182" spans="1:8" s="1" customFormat="1" ht="25.5" x14ac:dyDescent="0.2">
      <c r="A182" s="12">
        <f t="shared" si="2"/>
        <v>175</v>
      </c>
      <c r="B182" s="13">
        <v>3163028</v>
      </c>
      <c r="C182" s="14" t="s">
        <v>150</v>
      </c>
      <c r="D182" s="15" t="s">
        <v>11</v>
      </c>
      <c r="E182" s="16" t="s">
        <v>12</v>
      </c>
      <c r="F182" s="17">
        <v>4</v>
      </c>
      <c r="G182" s="18">
        <v>4616.2480000000005</v>
      </c>
      <c r="H182" s="18">
        <v>22157.990400000002</v>
      </c>
    </row>
    <row r="183" spans="1:8" s="1" customFormat="1" ht="25.5" x14ac:dyDescent="0.2">
      <c r="A183" s="12">
        <f t="shared" si="2"/>
        <v>176</v>
      </c>
      <c r="B183" s="13">
        <v>3122593</v>
      </c>
      <c r="C183" s="14" t="s">
        <v>151</v>
      </c>
      <c r="D183" s="15" t="s">
        <v>11</v>
      </c>
      <c r="E183" s="16" t="s">
        <v>12</v>
      </c>
      <c r="F183" s="17">
        <v>4</v>
      </c>
      <c r="G183" s="18">
        <v>284.74599999999998</v>
      </c>
      <c r="H183" s="18">
        <v>1366.7807999999998</v>
      </c>
    </row>
    <row r="184" spans="1:8" s="1" customFormat="1" ht="25.5" x14ac:dyDescent="0.2">
      <c r="A184" s="12">
        <f t="shared" si="2"/>
        <v>177</v>
      </c>
      <c r="B184" s="13">
        <v>3150176</v>
      </c>
      <c r="C184" s="14" t="s">
        <v>152</v>
      </c>
      <c r="D184" s="15" t="s">
        <v>11</v>
      </c>
      <c r="E184" s="16" t="s">
        <v>12</v>
      </c>
      <c r="F184" s="17">
        <v>2</v>
      </c>
      <c r="G184" s="18">
        <v>214.68</v>
      </c>
      <c r="H184" s="18">
        <v>515.23199999999997</v>
      </c>
    </row>
    <row r="185" spans="1:8" s="1" customFormat="1" ht="25.5" x14ac:dyDescent="0.2">
      <c r="A185" s="12">
        <f t="shared" si="2"/>
        <v>178</v>
      </c>
      <c r="B185" s="13">
        <v>3150221</v>
      </c>
      <c r="C185" s="14" t="s">
        <v>153</v>
      </c>
      <c r="D185" s="15" t="s">
        <v>11</v>
      </c>
      <c r="E185" s="16" t="s">
        <v>12</v>
      </c>
      <c r="F185" s="17">
        <v>2</v>
      </c>
      <c r="G185" s="18">
        <v>217.72800000000001</v>
      </c>
      <c r="H185" s="18">
        <v>522.54719999999998</v>
      </c>
    </row>
    <row r="186" spans="1:8" s="1" customFormat="1" ht="25.5" x14ac:dyDescent="0.2">
      <c r="A186" s="12">
        <f t="shared" si="2"/>
        <v>179</v>
      </c>
      <c r="B186" s="13">
        <v>3123031</v>
      </c>
      <c r="C186" s="14" t="s">
        <v>154</v>
      </c>
      <c r="D186" s="15" t="s">
        <v>11</v>
      </c>
      <c r="E186" s="16" t="s">
        <v>12</v>
      </c>
      <c r="F186" s="17">
        <v>4</v>
      </c>
      <c r="G186" s="18">
        <v>690.57799999999997</v>
      </c>
      <c r="H186" s="18">
        <v>3314.7743999999998</v>
      </c>
    </row>
    <row r="187" spans="1:8" s="1" customFormat="1" ht="25.5" x14ac:dyDescent="0.2">
      <c r="A187" s="12">
        <f t="shared" si="2"/>
        <v>180</v>
      </c>
      <c r="B187" s="13">
        <v>3151558</v>
      </c>
      <c r="C187" s="14" t="s">
        <v>155</v>
      </c>
      <c r="D187" s="15" t="s">
        <v>11</v>
      </c>
      <c r="E187" s="16" t="s">
        <v>12</v>
      </c>
      <c r="F187" s="17">
        <v>2</v>
      </c>
      <c r="G187" s="18">
        <v>100.34</v>
      </c>
      <c r="H187" s="18">
        <v>240.816</v>
      </c>
    </row>
    <row r="188" spans="1:8" s="1" customFormat="1" ht="25.5" x14ac:dyDescent="0.2">
      <c r="A188" s="12">
        <f t="shared" si="2"/>
        <v>181</v>
      </c>
      <c r="B188" s="13">
        <v>908421</v>
      </c>
      <c r="C188" s="14" t="s">
        <v>156</v>
      </c>
      <c r="D188" s="15" t="s">
        <v>11</v>
      </c>
      <c r="E188" s="16" t="s">
        <v>12</v>
      </c>
      <c r="F188" s="17">
        <v>6</v>
      </c>
      <c r="G188" s="18">
        <v>5.0853333333333328</v>
      </c>
      <c r="H188" s="18">
        <v>36.614399999999996</v>
      </c>
    </row>
    <row r="189" spans="1:8" s="1" customFormat="1" ht="51" x14ac:dyDescent="0.2">
      <c r="A189" s="12">
        <f t="shared" si="2"/>
        <v>182</v>
      </c>
      <c r="B189" s="13">
        <v>3152007</v>
      </c>
      <c r="C189" s="14" t="s">
        <v>157</v>
      </c>
      <c r="D189" s="15" t="s">
        <v>11</v>
      </c>
      <c r="E189" s="16" t="s">
        <v>12</v>
      </c>
      <c r="F189" s="17">
        <v>135</v>
      </c>
      <c r="G189" s="18">
        <v>5.4218074074074076</v>
      </c>
      <c r="H189" s="18">
        <v>878.33280000000002</v>
      </c>
    </row>
    <row r="190" spans="1:8" s="1" customFormat="1" ht="51" x14ac:dyDescent="0.2">
      <c r="A190" s="12">
        <f t="shared" si="2"/>
        <v>183</v>
      </c>
      <c r="B190" s="13">
        <v>3152008</v>
      </c>
      <c r="C190" s="14" t="s">
        <v>158</v>
      </c>
      <c r="D190" s="15" t="s">
        <v>11</v>
      </c>
      <c r="E190" s="16" t="s">
        <v>12</v>
      </c>
      <c r="F190" s="17">
        <v>2</v>
      </c>
      <c r="G190" s="18">
        <v>10.168000000000001</v>
      </c>
      <c r="H190" s="18">
        <v>24.403200000000002</v>
      </c>
    </row>
    <row r="191" spans="1:8" s="1" customFormat="1" ht="25.5" x14ac:dyDescent="0.2">
      <c r="A191" s="12">
        <f t="shared" si="2"/>
        <v>184</v>
      </c>
      <c r="B191" s="13">
        <v>3155815</v>
      </c>
      <c r="C191" s="14" t="s">
        <v>159</v>
      </c>
      <c r="D191" s="15" t="s">
        <v>11</v>
      </c>
      <c r="E191" s="16" t="s">
        <v>120</v>
      </c>
      <c r="F191" s="17">
        <v>40.85</v>
      </c>
      <c r="G191" s="18">
        <v>125.20009791921663</v>
      </c>
      <c r="H191" s="18">
        <v>6137.3087999999998</v>
      </c>
    </row>
    <row r="192" spans="1:8" s="1" customFormat="1" ht="25.5" x14ac:dyDescent="0.2">
      <c r="A192" s="12">
        <f t="shared" si="2"/>
        <v>185</v>
      </c>
      <c r="B192" s="13">
        <v>3150448</v>
      </c>
      <c r="C192" s="14" t="s">
        <v>160</v>
      </c>
      <c r="D192" s="15" t="s">
        <v>11</v>
      </c>
      <c r="E192" s="16" t="s">
        <v>75</v>
      </c>
      <c r="F192" s="17">
        <v>10</v>
      </c>
      <c r="G192" s="18">
        <v>245.352</v>
      </c>
      <c r="H192" s="18">
        <v>2944.2239999999997</v>
      </c>
    </row>
    <row r="193" spans="1:8" s="1" customFormat="1" ht="25.5" x14ac:dyDescent="0.2">
      <c r="A193" s="12">
        <f t="shared" si="2"/>
        <v>186</v>
      </c>
      <c r="B193" s="13">
        <v>3151469</v>
      </c>
      <c r="C193" s="14" t="s">
        <v>161</v>
      </c>
      <c r="D193" s="15" t="s">
        <v>11</v>
      </c>
      <c r="E193" s="16" t="s">
        <v>120</v>
      </c>
      <c r="F193" s="17">
        <v>9.5399999999999991</v>
      </c>
      <c r="G193" s="18">
        <v>280.55932914046127</v>
      </c>
      <c r="H193" s="18">
        <v>3211.8432000000007</v>
      </c>
    </row>
    <row r="194" spans="1:8" s="1" customFormat="1" ht="25.5" x14ac:dyDescent="0.2">
      <c r="A194" s="12">
        <f t="shared" si="2"/>
        <v>187</v>
      </c>
      <c r="B194" s="13">
        <v>3162005</v>
      </c>
      <c r="C194" s="14" t="s">
        <v>162</v>
      </c>
      <c r="D194" s="15" t="s">
        <v>11</v>
      </c>
      <c r="E194" s="16" t="s">
        <v>12</v>
      </c>
      <c r="F194" s="17">
        <v>3</v>
      </c>
      <c r="G194" s="18">
        <v>22.872</v>
      </c>
      <c r="H194" s="18">
        <v>82.339199999999991</v>
      </c>
    </row>
    <row r="195" spans="1:8" s="1" customFormat="1" ht="25.5" x14ac:dyDescent="0.2">
      <c r="A195" s="12">
        <f t="shared" si="2"/>
        <v>188</v>
      </c>
      <c r="B195" s="13">
        <v>3162005</v>
      </c>
      <c r="C195" s="14" t="s">
        <v>162</v>
      </c>
      <c r="D195" s="15" t="s">
        <v>11</v>
      </c>
      <c r="E195" s="16" t="s">
        <v>12</v>
      </c>
      <c r="F195" s="17">
        <v>6</v>
      </c>
      <c r="G195" s="18">
        <v>22.872</v>
      </c>
      <c r="H195" s="18">
        <v>164.67839999999998</v>
      </c>
    </row>
    <row r="196" spans="1:8" s="1" customFormat="1" ht="25.5" x14ac:dyDescent="0.2">
      <c r="A196" s="12">
        <f t="shared" si="2"/>
        <v>189</v>
      </c>
      <c r="B196" s="13">
        <v>3161978</v>
      </c>
      <c r="C196" s="14" t="s">
        <v>163</v>
      </c>
      <c r="D196" s="15" t="s">
        <v>11</v>
      </c>
      <c r="E196" s="16" t="s">
        <v>12</v>
      </c>
      <c r="F196" s="17">
        <v>3</v>
      </c>
      <c r="G196" s="18">
        <v>169.49066666666667</v>
      </c>
      <c r="H196" s="18">
        <v>610.16639999999995</v>
      </c>
    </row>
    <row r="197" spans="1:8" s="1" customFormat="1" ht="25.5" x14ac:dyDescent="0.2">
      <c r="A197" s="12">
        <f t="shared" si="2"/>
        <v>190</v>
      </c>
      <c r="B197" s="13">
        <v>3162015</v>
      </c>
      <c r="C197" s="14" t="s">
        <v>164</v>
      </c>
      <c r="D197" s="15" t="s">
        <v>11</v>
      </c>
      <c r="E197" s="16" t="s">
        <v>12</v>
      </c>
      <c r="F197" s="17">
        <v>3</v>
      </c>
      <c r="G197" s="18">
        <v>169.49066666666667</v>
      </c>
      <c r="H197" s="18">
        <v>610.16639999999995</v>
      </c>
    </row>
    <row r="198" spans="1:8" s="1" customFormat="1" ht="25.5" x14ac:dyDescent="0.2">
      <c r="A198" s="12">
        <f t="shared" si="2"/>
        <v>191</v>
      </c>
      <c r="B198" s="13">
        <v>3150761</v>
      </c>
      <c r="C198" s="14" t="s">
        <v>165</v>
      </c>
      <c r="D198" s="15" t="s">
        <v>11</v>
      </c>
      <c r="E198" s="16" t="s">
        <v>12</v>
      </c>
      <c r="F198" s="17">
        <v>10</v>
      </c>
      <c r="G198" s="18">
        <v>30.508000000000003</v>
      </c>
      <c r="H198" s="18">
        <v>366.09600000000006</v>
      </c>
    </row>
    <row r="199" spans="1:8" s="1" customFormat="1" ht="25.5" x14ac:dyDescent="0.2">
      <c r="A199" s="12">
        <f t="shared" si="2"/>
        <v>192</v>
      </c>
      <c r="B199" s="21" t="s">
        <v>166</v>
      </c>
      <c r="C199" s="14" t="s">
        <v>167</v>
      </c>
      <c r="D199" s="15" t="s">
        <v>11</v>
      </c>
      <c r="E199" s="16" t="s">
        <v>12</v>
      </c>
      <c r="F199" s="17">
        <v>24</v>
      </c>
      <c r="G199" s="18">
        <v>28.206666666666667</v>
      </c>
      <c r="H199" s="18">
        <v>812.35199999999998</v>
      </c>
    </row>
    <row r="200" spans="1:8" s="1" customFormat="1" ht="25.5" x14ac:dyDescent="0.2">
      <c r="A200" s="12">
        <f t="shared" si="2"/>
        <v>193</v>
      </c>
      <c r="B200" s="13">
        <v>889129</v>
      </c>
      <c r="C200" s="14" t="s">
        <v>168</v>
      </c>
      <c r="D200" s="15" t="s">
        <v>11</v>
      </c>
      <c r="E200" s="16" t="s">
        <v>12</v>
      </c>
      <c r="F200" s="17">
        <v>1</v>
      </c>
      <c r="G200" s="18">
        <v>4000</v>
      </c>
      <c r="H200" s="18">
        <v>4800</v>
      </c>
    </row>
    <row r="201" spans="1:8" s="1" customFormat="1" ht="25.5" x14ac:dyDescent="0.2">
      <c r="A201" s="12">
        <f t="shared" si="2"/>
        <v>194</v>
      </c>
      <c r="B201" s="13">
        <v>3150736</v>
      </c>
      <c r="C201" s="14" t="s">
        <v>169</v>
      </c>
      <c r="D201" s="15" t="s">
        <v>11</v>
      </c>
      <c r="E201" s="16" t="s">
        <v>12</v>
      </c>
      <c r="F201" s="17">
        <v>4</v>
      </c>
      <c r="G201" s="18">
        <v>27.118000000000002</v>
      </c>
      <c r="H201" s="18">
        <v>130.16640000000001</v>
      </c>
    </row>
    <row r="202" spans="1:8" s="1" customFormat="1" ht="25.5" x14ac:dyDescent="0.2">
      <c r="A202" s="12">
        <f t="shared" ref="A202:A265" si="3">A201+1</f>
        <v>195</v>
      </c>
      <c r="B202" s="13">
        <v>3150892</v>
      </c>
      <c r="C202" s="14" t="s">
        <v>170</v>
      </c>
      <c r="D202" s="15" t="s">
        <v>11</v>
      </c>
      <c r="E202" s="16" t="s">
        <v>12</v>
      </c>
      <c r="F202" s="17">
        <v>48</v>
      </c>
      <c r="G202" s="18">
        <v>147.56916666666666</v>
      </c>
      <c r="H202" s="18">
        <v>8499.9839999999986</v>
      </c>
    </row>
    <row r="203" spans="1:8" s="1" customFormat="1" ht="25.5" x14ac:dyDescent="0.2">
      <c r="A203" s="12">
        <f t="shared" si="3"/>
        <v>196</v>
      </c>
      <c r="B203" s="13">
        <v>3142204</v>
      </c>
      <c r="C203" s="14" t="s">
        <v>171</v>
      </c>
      <c r="D203" s="15" t="s">
        <v>11</v>
      </c>
      <c r="E203" s="16" t="s">
        <v>12</v>
      </c>
      <c r="F203" s="17">
        <v>1</v>
      </c>
      <c r="G203" s="18">
        <v>101.696</v>
      </c>
      <c r="H203" s="18">
        <v>122.03519999999999</v>
      </c>
    </row>
    <row r="204" spans="1:8" s="1" customFormat="1" ht="25.5" x14ac:dyDescent="0.2">
      <c r="A204" s="12">
        <f t="shared" si="3"/>
        <v>197</v>
      </c>
      <c r="B204" s="13">
        <v>3163117</v>
      </c>
      <c r="C204" s="14" t="s">
        <v>172</v>
      </c>
      <c r="D204" s="15" t="s">
        <v>11</v>
      </c>
      <c r="E204" s="16" t="s">
        <v>12</v>
      </c>
      <c r="F204" s="17">
        <v>2</v>
      </c>
      <c r="G204" s="18">
        <v>27.119999999999997</v>
      </c>
      <c r="H204" s="18">
        <v>65.087999999999994</v>
      </c>
    </row>
    <row r="205" spans="1:8" s="1" customFormat="1" ht="25.5" x14ac:dyDescent="0.2">
      <c r="A205" s="12">
        <f t="shared" si="3"/>
        <v>198</v>
      </c>
      <c r="B205" s="13">
        <v>3151286</v>
      </c>
      <c r="C205" s="14" t="s">
        <v>173</v>
      </c>
      <c r="D205" s="15" t="s">
        <v>11</v>
      </c>
      <c r="E205" s="16" t="s">
        <v>12</v>
      </c>
      <c r="F205" s="17">
        <v>3</v>
      </c>
      <c r="G205" s="18">
        <v>9.3466666666666658</v>
      </c>
      <c r="H205" s="18">
        <v>33.647999999999996</v>
      </c>
    </row>
    <row r="206" spans="1:8" s="1" customFormat="1" ht="25.5" x14ac:dyDescent="0.2">
      <c r="A206" s="12">
        <f t="shared" si="3"/>
        <v>199</v>
      </c>
      <c r="B206" s="13">
        <v>3151286</v>
      </c>
      <c r="C206" s="14" t="s">
        <v>173</v>
      </c>
      <c r="D206" s="15" t="s">
        <v>11</v>
      </c>
      <c r="E206" s="16" t="s">
        <v>12</v>
      </c>
      <c r="F206" s="17">
        <v>5</v>
      </c>
      <c r="G206" s="18">
        <v>9.3455999999999992</v>
      </c>
      <c r="H206" s="18">
        <v>56.073599999999992</v>
      </c>
    </row>
    <row r="207" spans="1:8" s="1" customFormat="1" ht="25.5" x14ac:dyDescent="0.2">
      <c r="A207" s="12">
        <f t="shared" si="3"/>
        <v>200</v>
      </c>
      <c r="B207" s="13">
        <v>3151297</v>
      </c>
      <c r="C207" s="14" t="s">
        <v>174</v>
      </c>
      <c r="D207" s="15" t="s">
        <v>11</v>
      </c>
      <c r="E207" s="16" t="s">
        <v>12</v>
      </c>
      <c r="F207" s="17">
        <v>2</v>
      </c>
      <c r="G207" s="18">
        <v>22.356000000000002</v>
      </c>
      <c r="H207" s="18">
        <v>53.654400000000003</v>
      </c>
    </row>
    <row r="208" spans="1:8" s="1" customFormat="1" ht="25.5" x14ac:dyDescent="0.2">
      <c r="A208" s="12">
        <f t="shared" si="3"/>
        <v>201</v>
      </c>
      <c r="B208" s="13">
        <v>3151297</v>
      </c>
      <c r="C208" s="14" t="s">
        <v>174</v>
      </c>
      <c r="D208" s="15" t="s">
        <v>11</v>
      </c>
      <c r="E208" s="16" t="s">
        <v>12</v>
      </c>
      <c r="F208" s="17">
        <v>1</v>
      </c>
      <c r="G208" s="18">
        <v>69.152000000000001</v>
      </c>
      <c r="H208" s="18">
        <v>82.982399999999998</v>
      </c>
    </row>
    <row r="209" spans="1:8" s="1" customFormat="1" ht="25.5" x14ac:dyDescent="0.2">
      <c r="A209" s="12">
        <f t="shared" si="3"/>
        <v>202</v>
      </c>
      <c r="B209" s="13">
        <v>3151297</v>
      </c>
      <c r="C209" s="14" t="s">
        <v>174</v>
      </c>
      <c r="D209" s="15" t="s">
        <v>11</v>
      </c>
      <c r="E209" s="16" t="s">
        <v>12</v>
      </c>
      <c r="F209" s="17">
        <v>16</v>
      </c>
      <c r="G209" s="18">
        <v>54.237000000000002</v>
      </c>
      <c r="H209" s="18">
        <v>1041.3504</v>
      </c>
    </row>
    <row r="210" spans="1:8" s="1" customFormat="1" ht="25.5" x14ac:dyDescent="0.2">
      <c r="A210" s="12">
        <f t="shared" si="3"/>
        <v>203</v>
      </c>
      <c r="B210" s="13">
        <v>3162999</v>
      </c>
      <c r="C210" s="14" t="s">
        <v>175</v>
      </c>
      <c r="D210" s="15" t="s">
        <v>11</v>
      </c>
      <c r="E210" s="16" t="s">
        <v>12</v>
      </c>
      <c r="F210" s="17">
        <v>1</v>
      </c>
      <c r="G210" s="18">
        <v>123.72</v>
      </c>
      <c r="H210" s="18">
        <v>148.464</v>
      </c>
    </row>
    <row r="211" spans="1:8" s="1" customFormat="1" ht="25.5" x14ac:dyDescent="0.2">
      <c r="A211" s="12">
        <f t="shared" si="3"/>
        <v>204</v>
      </c>
      <c r="B211" s="13">
        <v>3150797</v>
      </c>
      <c r="C211" s="14" t="s">
        <v>176</v>
      </c>
      <c r="D211" s="15" t="s">
        <v>11</v>
      </c>
      <c r="E211" s="16" t="s">
        <v>12</v>
      </c>
      <c r="F211" s="17">
        <v>2</v>
      </c>
      <c r="G211" s="18">
        <v>75.932000000000002</v>
      </c>
      <c r="H211" s="18">
        <v>182.23679999999999</v>
      </c>
    </row>
    <row r="212" spans="1:8" s="1" customFormat="1" ht="25.5" x14ac:dyDescent="0.2">
      <c r="A212" s="12">
        <f t="shared" si="3"/>
        <v>205</v>
      </c>
      <c r="B212" s="13">
        <v>3156581</v>
      </c>
      <c r="C212" s="14" t="s">
        <v>177</v>
      </c>
      <c r="D212" s="15" t="s">
        <v>11</v>
      </c>
      <c r="E212" s="16" t="s">
        <v>12</v>
      </c>
      <c r="F212" s="17">
        <v>2</v>
      </c>
      <c r="G212" s="18">
        <v>102.63199999999999</v>
      </c>
      <c r="H212" s="18">
        <v>246.31679999999997</v>
      </c>
    </row>
    <row r="213" spans="1:8" s="1" customFormat="1" ht="25.5" x14ac:dyDescent="0.2">
      <c r="A213" s="12">
        <f t="shared" si="3"/>
        <v>206</v>
      </c>
      <c r="B213" s="13">
        <v>3163096</v>
      </c>
      <c r="C213" s="14" t="s">
        <v>178</v>
      </c>
      <c r="D213" s="15" t="s">
        <v>11</v>
      </c>
      <c r="E213" s="16" t="s">
        <v>12</v>
      </c>
      <c r="F213" s="17">
        <v>20</v>
      </c>
      <c r="G213" s="18">
        <v>27.1188</v>
      </c>
      <c r="H213" s="18">
        <v>650.85119999999995</v>
      </c>
    </row>
    <row r="214" spans="1:8" s="1" customFormat="1" ht="51" x14ac:dyDescent="0.2">
      <c r="A214" s="12">
        <f t="shared" si="3"/>
        <v>207</v>
      </c>
      <c r="B214" s="13">
        <v>404325</v>
      </c>
      <c r="C214" s="14" t="s">
        <v>179</v>
      </c>
      <c r="D214" s="15" t="s">
        <v>11</v>
      </c>
      <c r="E214" s="16" t="s">
        <v>12</v>
      </c>
      <c r="F214" s="17">
        <v>1</v>
      </c>
      <c r="G214" s="18">
        <v>812.88</v>
      </c>
      <c r="H214" s="18">
        <v>975.4559999999999</v>
      </c>
    </row>
    <row r="215" spans="1:8" s="1" customFormat="1" ht="51" x14ac:dyDescent="0.2">
      <c r="A215" s="12">
        <f t="shared" si="3"/>
        <v>208</v>
      </c>
      <c r="B215" s="13">
        <v>404325</v>
      </c>
      <c r="C215" s="14" t="s">
        <v>179</v>
      </c>
      <c r="D215" s="15" t="s">
        <v>11</v>
      </c>
      <c r="E215" s="16" t="s">
        <v>12</v>
      </c>
      <c r="F215" s="17">
        <v>1</v>
      </c>
      <c r="G215" s="18">
        <v>812.88</v>
      </c>
      <c r="H215" s="18">
        <v>975.4559999999999</v>
      </c>
    </row>
    <row r="216" spans="1:8" s="1" customFormat="1" ht="51" x14ac:dyDescent="0.2">
      <c r="A216" s="12">
        <f t="shared" si="3"/>
        <v>209</v>
      </c>
      <c r="B216" s="13">
        <v>404325</v>
      </c>
      <c r="C216" s="14" t="s">
        <v>179</v>
      </c>
      <c r="D216" s="15" t="s">
        <v>11</v>
      </c>
      <c r="E216" s="16" t="s">
        <v>12</v>
      </c>
      <c r="F216" s="17">
        <v>1</v>
      </c>
      <c r="G216" s="18">
        <v>812.88</v>
      </c>
      <c r="H216" s="18">
        <v>975.4559999999999</v>
      </c>
    </row>
    <row r="217" spans="1:8" s="1" customFormat="1" ht="25.5" x14ac:dyDescent="0.2">
      <c r="A217" s="12">
        <f t="shared" si="3"/>
        <v>210</v>
      </c>
      <c r="B217" s="13">
        <v>3143636</v>
      </c>
      <c r="C217" s="14" t="s">
        <v>180</v>
      </c>
      <c r="D217" s="15" t="s">
        <v>11</v>
      </c>
      <c r="E217" s="16" t="s">
        <v>12</v>
      </c>
      <c r="F217" s="17">
        <v>1</v>
      </c>
      <c r="G217" s="18">
        <v>170.4</v>
      </c>
      <c r="H217" s="18">
        <v>204.48</v>
      </c>
    </row>
    <row r="218" spans="1:8" s="1" customFormat="1" ht="38.25" x14ac:dyDescent="0.2">
      <c r="A218" s="12">
        <f t="shared" si="3"/>
        <v>211</v>
      </c>
      <c r="B218" s="13">
        <v>3143659</v>
      </c>
      <c r="C218" s="14" t="s">
        <v>181</v>
      </c>
      <c r="D218" s="15" t="s">
        <v>11</v>
      </c>
      <c r="E218" s="16" t="s">
        <v>12</v>
      </c>
      <c r="F218" s="17">
        <v>3</v>
      </c>
      <c r="G218" s="18">
        <v>452.01333333333332</v>
      </c>
      <c r="H218" s="18">
        <v>1627.2479999999998</v>
      </c>
    </row>
    <row r="219" spans="1:8" s="1" customFormat="1" ht="25.5" x14ac:dyDescent="0.2">
      <c r="A219" s="12">
        <f t="shared" si="3"/>
        <v>212</v>
      </c>
      <c r="B219" s="13">
        <v>3161749</v>
      </c>
      <c r="C219" s="14" t="s">
        <v>182</v>
      </c>
      <c r="D219" s="15" t="s">
        <v>11</v>
      </c>
      <c r="E219" s="16" t="s">
        <v>12</v>
      </c>
      <c r="F219" s="17">
        <v>12</v>
      </c>
      <c r="G219" s="18">
        <v>76.644666666666666</v>
      </c>
      <c r="H219" s="18">
        <v>1103.6831999999999</v>
      </c>
    </row>
    <row r="220" spans="1:8" s="1" customFormat="1" ht="25.5" x14ac:dyDescent="0.2">
      <c r="A220" s="12">
        <f t="shared" si="3"/>
        <v>213</v>
      </c>
      <c r="B220" s="13">
        <v>275720</v>
      </c>
      <c r="C220" s="14" t="s">
        <v>183</v>
      </c>
      <c r="D220" s="15" t="s">
        <v>11</v>
      </c>
      <c r="E220" s="16" t="s">
        <v>12</v>
      </c>
      <c r="F220" s="17">
        <v>1</v>
      </c>
      <c r="G220" s="18">
        <v>6852</v>
      </c>
      <c r="H220" s="18">
        <v>8222.4</v>
      </c>
    </row>
    <row r="221" spans="1:8" s="1" customFormat="1" x14ac:dyDescent="0.2">
      <c r="A221" s="12">
        <f t="shared" si="3"/>
        <v>214</v>
      </c>
      <c r="B221" s="13">
        <v>829526</v>
      </c>
      <c r="C221" s="14" t="s">
        <v>184</v>
      </c>
      <c r="D221" s="15" t="s">
        <v>11</v>
      </c>
      <c r="E221" s="16" t="s">
        <v>12</v>
      </c>
      <c r="F221" s="17">
        <v>16</v>
      </c>
      <c r="G221" s="18">
        <v>28.023500000000002</v>
      </c>
      <c r="H221" s="18">
        <v>538.05119999999999</v>
      </c>
    </row>
    <row r="222" spans="1:8" s="1" customFormat="1" ht="25.5" x14ac:dyDescent="0.2">
      <c r="A222" s="12">
        <f t="shared" si="3"/>
        <v>215</v>
      </c>
      <c r="B222" s="13">
        <v>3151993</v>
      </c>
      <c r="C222" s="14" t="s">
        <v>185</v>
      </c>
      <c r="D222" s="15" t="s">
        <v>11</v>
      </c>
      <c r="E222" s="16" t="s">
        <v>12</v>
      </c>
      <c r="F222" s="17">
        <v>2</v>
      </c>
      <c r="G222" s="18">
        <v>175.148</v>
      </c>
      <c r="H222" s="18">
        <v>420.35519999999997</v>
      </c>
    </row>
    <row r="223" spans="1:8" s="1" customFormat="1" ht="25.5" x14ac:dyDescent="0.2">
      <c r="A223" s="12">
        <f t="shared" si="3"/>
        <v>216</v>
      </c>
      <c r="B223" s="13">
        <v>3151993</v>
      </c>
      <c r="C223" s="14" t="s">
        <v>185</v>
      </c>
      <c r="D223" s="15" t="s">
        <v>11</v>
      </c>
      <c r="E223" s="16" t="s">
        <v>12</v>
      </c>
      <c r="F223" s="17">
        <v>2</v>
      </c>
      <c r="G223" s="18">
        <v>175.148</v>
      </c>
      <c r="H223" s="18">
        <v>420.35519999999997</v>
      </c>
    </row>
    <row r="224" spans="1:8" s="1" customFormat="1" ht="25.5" x14ac:dyDescent="0.2">
      <c r="A224" s="12">
        <f t="shared" si="3"/>
        <v>217</v>
      </c>
      <c r="B224" s="13">
        <v>3151993</v>
      </c>
      <c r="C224" s="14" t="s">
        <v>185</v>
      </c>
      <c r="D224" s="15" t="s">
        <v>11</v>
      </c>
      <c r="E224" s="16" t="s">
        <v>12</v>
      </c>
      <c r="F224" s="17">
        <v>2</v>
      </c>
      <c r="G224" s="18">
        <v>175.148</v>
      </c>
      <c r="H224" s="18">
        <v>420.35519999999997</v>
      </c>
    </row>
    <row r="225" spans="1:8" s="1" customFormat="1" ht="25.5" x14ac:dyDescent="0.2">
      <c r="A225" s="12">
        <f t="shared" si="3"/>
        <v>218</v>
      </c>
      <c r="B225" s="13">
        <v>3151442</v>
      </c>
      <c r="C225" s="14" t="s">
        <v>186</v>
      </c>
      <c r="D225" s="15" t="s">
        <v>11</v>
      </c>
      <c r="E225" s="16" t="s">
        <v>12</v>
      </c>
      <c r="F225" s="17">
        <v>5</v>
      </c>
      <c r="G225" s="18">
        <v>2359.8000000000002</v>
      </c>
      <c r="H225" s="18">
        <v>14158.8</v>
      </c>
    </row>
    <row r="226" spans="1:8" s="1" customFormat="1" x14ac:dyDescent="0.2">
      <c r="A226" s="12">
        <f t="shared" si="3"/>
        <v>219</v>
      </c>
      <c r="B226" s="13">
        <v>3122494</v>
      </c>
      <c r="C226" s="14" t="s">
        <v>187</v>
      </c>
      <c r="D226" s="15" t="s">
        <v>11</v>
      </c>
      <c r="E226" s="16" t="s">
        <v>12</v>
      </c>
      <c r="F226" s="17">
        <v>2</v>
      </c>
      <c r="G226" s="18">
        <v>10.4</v>
      </c>
      <c r="H226" s="18">
        <v>24.96</v>
      </c>
    </row>
    <row r="227" spans="1:8" s="1" customFormat="1" x14ac:dyDescent="0.2">
      <c r="A227" s="12">
        <f t="shared" si="3"/>
        <v>220</v>
      </c>
      <c r="B227" s="13">
        <v>3122287</v>
      </c>
      <c r="C227" s="14" t="s">
        <v>188</v>
      </c>
      <c r="D227" s="15" t="s">
        <v>11</v>
      </c>
      <c r="E227" s="16" t="s">
        <v>12</v>
      </c>
      <c r="F227" s="17">
        <v>20</v>
      </c>
      <c r="G227" s="18">
        <v>1.0172000000000001</v>
      </c>
      <c r="H227" s="18">
        <v>24.412800000000001</v>
      </c>
    </row>
    <row r="228" spans="1:8" s="1" customFormat="1" x14ac:dyDescent="0.2">
      <c r="A228" s="12">
        <f t="shared" si="3"/>
        <v>221</v>
      </c>
      <c r="B228" s="13">
        <v>3122143</v>
      </c>
      <c r="C228" s="14" t="s">
        <v>189</v>
      </c>
      <c r="D228" s="15" t="s">
        <v>11</v>
      </c>
      <c r="E228" s="16" t="s">
        <v>12</v>
      </c>
      <c r="F228" s="17">
        <v>1</v>
      </c>
      <c r="G228" s="18">
        <v>10.4</v>
      </c>
      <c r="H228" s="18">
        <v>12.48</v>
      </c>
    </row>
    <row r="229" spans="1:8" s="1" customFormat="1" x14ac:dyDescent="0.2">
      <c r="A229" s="12">
        <f t="shared" si="3"/>
        <v>222</v>
      </c>
      <c r="B229" s="13">
        <v>3122411</v>
      </c>
      <c r="C229" s="14" t="s">
        <v>190</v>
      </c>
      <c r="D229" s="15" t="s">
        <v>11</v>
      </c>
      <c r="E229" s="16" t="s">
        <v>12</v>
      </c>
      <c r="F229" s="17">
        <v>2</v>
      </c>
      <c r="G229" s="18">
        <v>2.7120000000000002</v>
      </c>
      <c r="H229" s="18">
        <v>6.5087999999999999</v>
      </c>
    </row>
    <row r="230" spans="1:8" s="1" customFormat="1" ht="25.5" x14ac:dyDescent="0.2">
      <c r="A230" s="12">
        <f t="shared" si="3"/>
        <v>223</v>
      </c>
      <c r="B230" s="13">
        <v>925530</v>
      </c>
      <c r="C230" s="14" t="s">
        <v>191</v>
      </c>
      <c r="D230" s="15" t="s">
        <v>11</v>
      </c>
      <c r="E230" s="16" t="s">
        <v>12</v>
      </c>
      <c r="F230" s="17">
        <v>2</v>
      </c>
      <c r="G230" s="18">
        <v>1.6960000000000002</v>
      </c>
      <c r="H230" s="18">
        <v>4.0704000000000002</v>
      </c>
    </row>
    <row r="231" spans="1:8" s="1" customFormat="1" x14ac:dyDescent="0.2">
      <c r="A231" s="12">
        <f t="shared" si="3"/>
        <v>224</v>
      </c>
      <c r="B231" s="13">
        <v>3122310</v>
      </c>
      <c r="C231" s="14" t="s">
        <v>192</v>
      </c>
      <c r="D231" s="15" t="s">
        <v>11</v>
      </c>
      <c r="E231" s="16" t="s">
        <v>12</v>
      </c>
      <c r="F231" s="17">
        <v>1</v>
      </c>
      <c r="G231" s="18">
        <v>10.4</v>
      </c>
      <c r="H231" s="18">
        <v>12.48</v>
      </c>
    </row>
    <row r="232" spans="1:8" s="1" customFormat="1" ht="25.5" x14ac:dyDescent="0.2">
      <c r="A232" s="12">
        <f t="shared" si="3"/>
        <v>225</v>
      </c>
      <c r="B232" s="13">
        <v>3161742</v>
      </c>
      <c r="C232" s="14" t="s">
        <v>193</v>
      </c>
      <c r="D232" s="15" t="s">
        <v>11</v>
      </c>
      <c r="E232" s="16" t="s">
        <v>12</v>
      </c>
      <c r="F232" s="17">
        <v>18</v>
      </c>
      <c r="G232" s="18">
        <v>2</v>
      </c>
      <c r="H232" s="18">
        <v>43.199999999999996</v>
      </c>
    </row>
    <row r="233" spans="1:8" s="1" customFormat="1" ht="25.5" x14ac:dyDescent="0.2">
      <c r="A233" s="12">
        <f t="shared" si="3"/>
        <v>226</v>
      </c>
      <c r="B233" s="13">
        <v>3151581</v>
      </c>
      <c r="C233" s="14" t="s">
        <v>194</v>
      </c>
      <c r="D233" s="15" t="s">
        <v>11</v>
      </c>
      <c r="E233" s="16" t="s">
        <v>12</v>
      </c>
      <c r="F233" s="17">
        <v>1</v>
      </c>
      <c r="G233" s="18">
        <v>61.6</v>
      </c>
      <c r="H233" s="18">
        <v>73.92</v>
      </c>
    </row>
    <row r="234" spans="1:8" s="1" customFormat="1" x14ac:dyDescent="0.2">
      <c r="A234" s="12">
        <f t="shared" si="3"/>
        <v>227</v>
      </c>
      <c r="B234" s="13">
        <v>3122522</v>
      </c>
      <c r="C234" s="14" t="s">
        <v>195</v>
      </c>
      <c r="D234" s="15" t="s">
        <v>11</v>
      </c>
      <c r="E234" s="16" t="s">
        <v>12</v>
      </c>
      <c r="F234" s="17">
        <v>1</v>
      </c>
      <c r="G234" s="18">
        <v>61.6</v>
      </c>
      <c r="H234" s="18">
        <v>73.92</v>
      </c>
    </row>
    <row r="235" spans="1:8" s="1" customFormat="1" ht="38.25" x14ac:dyDescent="0.2">
      <c r="A235" s="12">
        <f t="shared" si="3"/>
        <v>228</v>
      </c>
      <c r="B235" s="13">
        <v>3146606</v>
      </c>
      <c r="C235" s="14" t="s">
        <v>196</v>
      </c>
      <c r="D235" s="15" t="s">
        <v>11</v>
      </c>
      <c r="E235" s="16" t="s">
        <v>12</v>
      </c>
      <c r="F235" s="17">
        <v>2</v>
      </c>
      <c r="G235" s="18">
        <v>3.2840000000000003</v>
      </c>
      <c r="H235" s="18">
        <v>7.8816000000000006</v>
      </c>
    </row>
    <row r="236" spans="1:8" s="1" customFormat="1" ht="25.5" x14ac:dyDescent="0.2">
      <c r="A236" s="12">
        <f t="shared" si="3"/>
        <v>229</v>
      </c>
      <c r="B236" s="13">
        <v>3143713</v>
      </c>
      <c r="C236" s="14" t="s">
        <v>197</v>
      </c>
      <c r="D236" s="15" t="s">
        <v>11</v>
      </c>
      <c r="E236" s="16" t="s">
        <v>12</v>
      </c>
      <c r="F236" s="17">
        <v>1</v>
      </c>
      <c r="G236" s="18">
        <v>27.119999999999997</v>
      </c>
      <c r="H236" s="18">
        <v>32.543999999999997</v>
      </c>
    </row>
    <row r="237" spans="1:8" s="1" customFormat="1" ht="25.5" x14ac:dyDescent="0.2">
      <c r="A237" s="12">
        <f t="shared" si="3"/>
        <v>230</v>
      </c>
      <c r="B237" s="13">
        <v>3143666</v>
      </c>
      <c r="C237" s="14" t="s">
        <v>198</v>
      </c>
      <c r="D237" s="15" t="s">
        <v>11</v>
      </c>
      <c r="E237" s="16" t="s">
        <v>12</v>
      </c>
      <c r="F237" s="17">
        <v>6</v>
      </c>
      <c r="G237" s="18">
        <v>15.593333333333334</v>
      </c>
      <c r="H237" s="18">
        <v>112.27200000000001</v>
      </c>
    </row>
    <row r="238" spans="1:8" s="1" customFormat="1" ht="89.25" x14ac:dyDescent="0.2">
      <c r="A238" s="12">
        <f t="shared" si="3"/>
        <v>231</v>
      </c>
      <c r="B238" s="13">
        <v>925685</v>
      </c>
      <c r="C238" s="14" t="s">
        <v>199</v>
      </c>
      <c r="D238" s="15" t="s">
        <v>11</v>
      </c>
      <c r="E238" s="16" t="s">
        <v>12</v>
      </c>
      <c r="F238" s="17">
        <v>7</v>
      </c>
      <c r="G238" s="18">
        <v>7.2</v>
      </c>
      <c r="H238" s="18">
        <v>60.48</v>
      </c>
    </row>
    <row r="239" spans="1:8" s="1" customFormat="1" ht="25.5" x14ac:dyDescent="0.2">
      <c r="A239" s="12">
        <f t="shared" si="3"/>
        <v>232</v>
      </c>
      <c r="B239" s="13">
        <v>3151269</v>
      </c>
      <c r="C239" s="14" t="s">
        <v>200</v>
      </c>
      <c r="D239" s="15" t="s">
        <v>11</v>
      </c>
      <c r="E239" s="16" t="s">
        <v>12</v>
      </c>
      <c r="F239" s="17">
        <v>1</v>
      </c>
      <c r="G239" s="18">
        <v>559.32799999999997</v>
      </c>
      <c r="H239" s="18">
        <v>671.19359999999995</v>
      </c>
    </row>
    <row r="240" spans="1:8" s="1" customFormat="1" ht="38.25" x14ac:dyDescent="0.2">
      <c r="A240" s="12">
        <f t="shared" si="3"/>
        <v>233</v>
      </c>
      <c r="B240" s="13">
        <v>3143045</v>
      </c>
      <c r="C240" s="14" t="s">
        <v>201</v>
      </c>
      <c r="D240" s="15" t="s">
        <v>11</v>
      </c>
      <c r="E240" s="16" t="s">
        <v>12</v>
      </c>
      <c r="F240" s="17">
        <v>2</v>
      </c>
      <c r="G240" s="18">
        <v>232.71999999999997</v>
      </c>
      <c r="H240" s="18">
        <v>558.52799999999991</v>
      </c>
    </row>
    <row r="241" spans="1:8" s="1" customFormat="1" ht="25.5" x14ac:dyDescent="0.2">
      <c r="A241" s="12">
        <f t="shared" si="3"/>
        <v>234</v>
      </c>
      <c r="B241" s="13">
        <v>572978</v>
      </c>
      <c r="C241" s="14" t="s">
        <v>202</v>
      </c>
      <c r="D241" s="15" t="s">
        <v>11</v>
      </c>
      <c r="E241" s="16" t="s">
        <v>12</v>
      </c>
      <c r="F241" s="17">
        <v>1</v>
      </c>
      <c r="G241" s="18">
        <v>130.16800000000001</v>
      </c>
      <c r="H241" s="18">
        <v>156.20160000000001</v>
      </c>
    </row>
    <row r="242" spans="1:8" s="1" customFormat="1" ht="63.75" x14ac:dyDescent="0.2">
      <c r="A242" s="12">
        <f t="shared" si="3"/>
        <v>235</v>
      </c>
      <c r="B242" s="13">
        <v>512775</v>
      </c>
      <c r="C242" s="14" t="s">
        <v>203</v>
      </c>
      <c r="D242" s="15" t="s">
        <v>11</v>
      </c>
      <c r="E242" s="16" t="s">
        <v>12</v>
      </c>
      <c r="F242" s="17">
        <v>5</v>
      </c>
      <c r="G242" s="18">
        <v>1184.3312000000001</v>
      </c>
      <c r="H242" s="18">
        <v>7105.9872000000005</v>
      </c>
    </row>
    <row r="243" spans="1:8" s="1" customFormat="1" ht="89.25" x14ac:dyDescent="0.2">
      <c r="A243" s="12">
        <f t="shared" si="3"/>
        <v>236</v>
      </c>
      <c r="B243" s="13">
        <v>260607</v>
      </c>
      <c r="C243" s="14" t="s">
        <v>204</v>
      </c>
      <c r="D243" s="15" t="s">
        <v>11</v>
      </c>
      <c r="E243" s="16" t="s">
        <v>12</v>
      </c>
      <c r="F243" s="17">
        <v>2</v>
      </c>
      <c r="G243" s="18">
        <v>1016.948</v>
      </c>
      <c r="H243" s="18">
        <v>2440.6751999999997</v>
      </c>
    </row>
    <row r="244" spans="1:8" s="1" customFormat="1" ht="38.25" x14ac:dyDescent="0.2">
      <c r="A244" s="12">
        <f t="shared" si="3"/>
        <v>237</v>
      </c>
      <c r="B244" s="13">
        <v>3149802</v>
      </c>
      <c r="C244" s="14" t="s">
        <v>205</v>
      </c>
      <c r="D244" s="15" t="s">
        <v>11</v>
      </c>
      <c r="E244" s="16" t="s">
        <v>12</v>
      </c>
      <c r="F244" s="17">
        <v>1</v>
      </c>
      <c r="G244" s="18">
        <v>977.44799999999998</v>
      </c>
      <c r="H244" s="18">
        <v>1172.9376</v>
      </c>
    </row>
    <row r="245" spans="1:8" s="1" customFormat="1" ht="25.5" x14ac:dyDescent="0.2">
      <c r="A245" s="12">
        <f t="shared" si="3"/>
        <v>238</v>
      </c>
      <c r="B245" s="13">
        <v>3149803</v>
      </c>
      <c r="C245" s="14" t="s">
        <v>206</v>
      </c>
      <c r="D245" s="15" t="s">
        <v>11</v>
      </c>
      <c r="E245" s="16" t="s">
        <v>12</v>
      </c>
      <c r="F245" s="17">
        <v>1</v>
      </c>
      <c r="G245" s="18">
        <v>880.06399999999996</v>
      </c>
      <c r="H245" s="18">
        <v>1056.0767999999998</v>
      </c>
    </row>
    <row r="246" spans="1:8" s="1" customFormat="1" ht="51" x14ac:dyDescent="0.2">
      <c r="A246" s="12">
        <f t="shared" si="3"/>
        <v>239</v>
      </c>
      <c r="B246" s="13">
        <v>453750</v>
      </c>
      <c r="C246" s="14" t="s">
        <v>207</v>
      </c>
      <c r="D246" s="15" t="s">
        <v>11</v>
      </c>
      <c r="E246" s="16" t="s">
        <v>12</v>
      </c>
      <c r="F246" s="17">
        <v>1</v>
      </c>
      <c r="G246" s="18">
        <v>3380.3360000000002</v>
      </c>
      <c r="H246" s="18">
        <v>4056.4032000000002</v>
      </c>
    </row>
    <row r="247" spans="1:8" s="1" customFormat="1" x14ac:dyDescent="0.2">
      <c r="A247" s="12">
        <f t="shared" si="3"/>
        <v>240</v>
      </c>
      <c r="B247" s="13">
        <v>3143524</v>
      </c>
      <c r="C247" s="14" t="s">
        <v>208</v>
      </c>
      <c r="D247" s="15" t="s">
        <v>11</v>
      </c>
      <c r="E247" s="16" t="s">
        <v>12</v>
      </c>
      <c r="F247" s="17">
        <v>2</v>
      </c>
      <c r="G247" s="18">
        <v>264</v>
      </c>
      <c r="H247" s="18">
        <v>633.6</v>
      </c>
    </row>
    <row r="248" spans="1:8" s="1" customFormat="1" ht="25.5" x14ac:dyDescent="0.2">
      <c r="A248" s="12">
        <f t="shared" si="3"/>
        <v>241</v>
      </c>
      <c r="B248" s="13">
        <v>3151307</v>
      </c>
      <c r="C248" s="14" t="s">
        <v>209</v>
      </c>
      <c r="D248" s="15" t="s">
        <v>11</v>
      </c>
      <c r="E248" s="16" t="s">
        <v>12</v>
      </c>
      <c r="F248" s="17">
        <v>1</v>
      </c>
      <c r="G248" s="18">
        <v>142.376</v>
      </c>
      <c r="H248" s="18">
        <v>170.85120000000001</v>
      </c>
    </row>
    <row r="249" spans="1:8" s="1" customFormat="1" ht="25.5" x14ac:dyDescent="0.2">
      <c r="A249" s="12">
        <f t="shared" si="3"/>
        <v>242</v>
      </c>
      <c r="B249" s="13">
        <v>3151349</v>
      </c>
      <c r="C249" s="14" t="s">
        <v>210</v>
      </c>
      <c r="D249" s="15" t="s">
        <v>11</v>
      </c>
      <c r="E249" s="16" t="s">
        <v>12</v>
      </c>
      <c r="F249" s="17">
        <v>3</v>
      </c>
      <c r="G249" s="18">
        <v>281.22399999999999</v>
      </c>
      <c r="H249" s="18">
        <v>1012.4064</v>
      </c>
    </row>
    <row r="250" spans="1:8" s="1" customFormat="1" ht="25.5" x14ac:dyDescent="0.2">
      <c r="A250" s="12">
        <f t="shared" si="3"/>
        <v>243</v>
      </c>
      <c r="B250" s="13">
        <v>3151349</v>
      </c>
      <c r="C250" s="14" t="s">
        <v>210</v>
      </c>
      <c r="D250" s="15" t="s">
        <v>11</v>
      </c>
      <c r="E250" s="16" t="s">
        <v>12</v>
      </c>
      <c r="F250" s="17">
        <v>10</v>
      </c>
      <c r="G250" s="18">
        <v>281.22400000000005</v>
      </c>
      <c r="H250" s="18">
        <v>3374.6880000000006</v>
      </c>
    </row>
    <row r="251" spans="1:8" s="1" customFormat="1" ht="25.5" x14ac:dyDescent="0.2">
      <c r="A251" s="12">
        <f t="shared" si="3"/>
        <v>244</v>
      </c>
      <c r="B251" s="13">
        <v>3151349</v>
      </c>
      <c r="C251" s="14" t="s">
        <v>210</v>
      </c>
      <c r="D251" s="15" t="s">
        <v>11</v>
      </c>
      <c r="E251" s="16" t="s">
        <v>12</v>
      </c>
      <c r="F251" s="17">
        <v>3</v>
      </c>
      <c r="G251" s="18">
        <v>281.22399999999999</v>
      </c>
      <c r="H251" s="18">
        <v>1012.4064</v>
      </c>
    </row>
    <row r="252" spans="1:8" s="1" customFormat="1" x14ac:dyDescent="0.2">
      <c r="A252" s="12">
        <f t="shared" si="3"/>
        <v>245</v>
      </c>
      <c r="B252" s="21" t="s">
        <v>211</v>
      </c>
      <c r="C252" s="14" t="s">
        <v>212</v>
      </c>
      <c r="D252" s="15" t="s">
        <v>11</v>
      </c>
      <c r="E252" s="16" t="s">
        <v>12</v>
      </c>
      <c r="F252" s="17">
        <v>6</v>
      </c>
      <c r="G252" s="18">
        <v>81.355999999999995</v>
      </c>
      <c r="H252" s="18">
        <v>585.76319999999998</v>
      </c>
    </row>
    <row r="253" spans="1:8" s="1" customFormat="1" ht="25.5" x14ac:dyDescent="0.2">
      <c r="A253" s="12">
        <f t="shared" si="3"/>
        <v>246</v>
      </c>
      <c r="B253" s="13">
        <v>3151492</v>
      </c>
      <c r="C253" s="14" t="s">
        <v>213</v>
      </c>
      <c r="D253" s="15" t="s">
        <v>11</v>
      </c>
      <c r="E253" s="16" t="s">
        <v>12</v>
      </c>
      <c r="F253" s="17">
        <v>23</v>
      </c>
      <c r="G253" s="18">
        <v>176.61008695652174</v>
      </c>
      <c r="H253" s="18">
        <v>4874.4384</v>
      </c>
    </row>
    <row r="254" spans="1:8" s="1" customFormat="1" x14ac:dyDescent="0.2">
      <c r="A254" s="12">
        <f t="shared" si="3"/>
        <v>247</v>
      </c>
      <c r="B254" s="13">
        <v>3151256</v>
      </c>
      <c r="C254" s="14" t="s">
        <v>214</v>
      </c>
      <c r="D254" s="15" t="s">
        <v>11</v>
      </c>
      <c r="E254" s="16" t="s">
        <v>12</v>
      </c>
      <c r="F254" s="17">
        <v>10</v>
      </c>
      <c r="G254" s="18">
        <v>27.6</v>
      </c>
      <c r="H254" s="18">
        <v>331.2</v>
      </c>
    </row>
    <row r="255" spans="1:8" s="1" customFormat="1" ht="51" x14ac:dyDescent="0.2">
      <c r="A255" s="12">
        <f t="shared" si="3"/>
        <v>248</v>
      </c>
      <c r="B255" s="13">
        <v>3150785</v>
      </c>
      <c r="C255" s="14" t="s">
        <v>215</v>
      </c>
      <c r="D255" s="15" t="s">
        <v>11</v>
      </c>
      <c r="E255" s="16" t="s">
        <v>12</v>
      </c>
      <c r="F255" s="17">
        <v>5</v>
      </c>
      <c r="G255" s="18">
        <v>101.6944</v>
      </c>
      <c r="H255" s="18">
        <v>610.16639999999995</v>
      </c>
    </row>
    <row r="256" spans="1:8" s="1" customFormat="1" ht="38.25" x14ac:dyDescent="0.2">
      <c r="A256" s="12">
        <f t="shared" si="3"/>
        <v>249</v>
      </c>
      <c r="B256" s="13">
        <v>3122156</v>
      </c>
      <c r="C256" s="14" t="s">
        <v>216</v>
      </c>
      <c r="D256" s="15" t="s">
        <v>11</v>
      </c>
      <c r="E256" s="16" t="s">
        <v>12</v>
      </c>
      <c r="F256" s="17">
        <v>8</v>
      </c>
      <c r="G256" s="18">
        <v>101.69500000000001</v>
      </c>
      <c r="H256" s="18">
        <v>976.27200000000005</v>
      </c>
    </row>
    <row r="257" spans="1:8" s="1" customFormat="1" ht="38.25" x14ac:dyDescent="0.2">
      <c r="A257" s="12">
        <f t="shared" si="3"/>
        <v>250</v>
      </c>
      <c r="B257" s="13">
        <v>3122456</v>
      </c>
      <c r="C257" s="14" t="s">
        <v>217</v>
      </c>
      <c r="D257" s="15" t="s">
        <v>11</v>
      </c>
      <c r="E257" s="16" t="s">
        <v>12</v>
      </c>
      <c r="F257" s="17">
        <v>1</v>
      </c>
      <c r="G257" s="18">
        <v>1387.3520000000001</v>
      </c>
      <c r="H257" s="18">
        <v>1664.8224</v>
      </c>
    </row>
    <row r="258" spans="1:8" s="1" customFormat="1" x14ac:dyDescent="0.2">
      <c r="A258" s="12">
        <f t="shared" si="3"/>
        <v>251</v>
      </c>
      <c r="B258" s="13">
        <v>3150426</v>
      </c>
      <c r="C258" s="14" t="s">
        <v>218</v>
      </c>
      <c r="D258" s="15" t="s">
        <v>11</v>
      </c>
      <c r="E258" s="16" t="s">
        <v>12</v>
      </c>
      <c r="F258" s="17">
        <v>1</v>
      </c>
      <c r="G258" s="18">
        <v>169.488</v>
      </c>
      <c r="H258" s="18">
        <v>203.38559999999998</v>
      </c>
    </row>
    <row r="259" spans="1:8" s="1" customFormat="1" x14ac:dyDescent="0.2">
      <c r="A259" s="12">
        <f t="shared" si="3"/>
        <v>252</v>
      </c>
      <c r="B259" s="13">
        <v>3150426</v>
      </c>
      <c r="C259" s="14" t="s">
        <v>218</v>
      </c>
      <c r="D259" s="15" t="s">
        <v>11</v>
      </c>
      <c r="E259" s="16" t="s">
        <v>12</v>
      </c>
      <c r="F259" s="17">
        <v>1</v>
      </c>
      <c r="G259" s="18">
        <v>169.488</v>
      </c>
      <c r="H259" s="18">
        <v>203.38559999999998</v>
      </c>
    </row>
    <row r="260" spans="1:8" s="1" customFormat="1" x14ac:dyDescent="0.2">
      <c r="A260" s="12">
        <f t="shared" si="3"/>
        <v>253</v>
      </c>
      <c r="B260" s="13">
        <v>3150426</v>
      </c>
      <c r="C260" s="14" t="s">
        <v>218</v>
      </c>
      <c r="D260" s="15" t="s">
        <v>11</v>
      </c>
      <c r="E260" s="16" t="s">
        <v>12</v>
      </c>
      <c r="F260" s="17">
        <v>1</v>
      </c>
      <c r="G260" s="18">
        <v>169.488</v>
      </c>
      <c r="H260" s="18">
        <v>203.38559999999998</v>
      </c>
    </row>
    <row r="261" spans="1:8" s="1" customFormat="1" x14ac:dyDescent="0.2">
      <c r="A261" s="12">
        <f t="shared" si="3"/>
        <v>254</v>
      </c>
      <c r="B261" s="13">
        <v>3150846</v>
      </c>
      <c r="C261" s="14" t="s">
        <v>219</v>
      </c>
      <c r="D261" s="15" t="s">
        <v>11</v>
      </c>
      <c r="E261" s="16" t="s">
        <v>12</v>
      </c>
      <c r="F261" s="17">
        <v>4</v>
      </c>
      <c r="G261" s="18">
        <v>400</v>
      </c>
      <c r="H261" s="18">
        <v>1920</v>
      </c>
    </row>
    <row r="262" spans="1:8" s="1" customFormat="1" ht="76.5" x14ac:dyDescent="0.2">
      <c r="A262" s="12">
        <f t="shared" si="3"/>
        <v>255</v>
      </c>
      <c r="B262" s="13">
        <v>771148</v>
      </c>
      <c r="C262" s="14" t="s">
        <v>220</v>
      </c>
      <c r="D262" s="15" t="s">
        <v>11</v>
      </c>
      <c r="E262" s="16" t="s">
        <v>12</v>
      </c>
      <c r="F262" s="17">
        <v>1</v>
      </c>
      <c r="G262" s="18">
        <v>1657.4880000000001</v>
      </c>
      <c r="H262" s="18">
        <v>1988.9856</v>
      </c>
    </row>
    <row r="263" spans="1:8" s="1" customFormat="1" ht="63.75" x14ac:dyDescent="0.2">
      <c r="A263" s="12">
        <f t="shared" si="3"/>
        <v>256</v>
      </c>
      <c r="B263" s="13">
        <v>3151650</v>
      </c>
      <c r="C263" s="14" t="s">
        <v>221</v>
      </c>
      <c r="D263" s="15" t="s">
        <v>11</v>
      </c>
      <c r="E263" s="16" t="s">
        <v>12</v>
      </c>
      <c r="F263" s="17">
        <v>4</v>
      </c>
      <c r="G263" s="18">
        <v>58.305999999999997</v>
      </c>
      <c r="H263" s="18">
        <v>279.86879999999996</v>
      </c>
    </row>
    <row r="264" spans="1:8" s="1" customFormat="1" ht="63.75" x14ac:dyDescent="0.2">
      <c r="A264" s="12">
        <f t="shared" si="3"/>
        <v>257</v>
      </c>
      <c r="B264" s="13">
        <v>3151650</v>
      </c>
      <c r="C264" s="14" t="s">
        <v>221</v>
      </c>
      <c r="D264" s="15" t="s">
        <v>11</v>
      </c>
      <c r="E264" s="16" t="s">
        <v>12</v>
      </c>
      <c r="F264" s="17">
        <v>4</v>
      </c>
      <c r="G264" s="18">
        <v>58.305999999999997</v>
      </c>
      <c r="H264" s="18">
        <v>279.86879999999996</v>
      </c>
    </row>
    <row r="265" spans="1:8" s="1" customFormat="1" ht="76.5" x14ac:dyDescent="0.2">
      <c r="A265" s="12">
        <f t="shared" si="3"/>
        <v>258</v>
      </c>
      <c r="B265" s="13">
        <v>3000008</v>
      </c>
      <c r="C265" s="14" t="s">
        <v>222</v>
      </c>
      <c r="D265" s="15" t="s">
        <v>11</v>
      </c>
      <c r="E265" s="16" t="s">
        <v>12</v>
      </c>
      <c r="F265" s="17">
        <v>2</v>
      </c>
      <c r="G265" s="18">
        <v>12203.388000000001</v>
      </c>
      <c r="H265" s="18">
        <v>29288.1312</v>
      </c>
    </row>
    <row r="266" spans="1:8" s="1" customFormat="1" ht="25.5" x14ac:dyDescent="0.2">
      <c r="A266" s="12">
        <f t="shared" ref="A266:A329" si="4">A265+1</f>
        <v>259</v>
      </c>
      <c r="B266" s="13">
        <v>3151377</v>
      </c>
      <c r="C266" s="14" t="s">
        <v>223</v>
      </c>
      <c r="D266" s="15" t="s">
        <v>11</v>
      </c>
      <c r="E266" s="16" t="s">
        <v>12</v>
      </c>
      <c r="F266" s="17">
        <v>1</v>
      </c>
      <c r="G266" s="18">
        <v>526.4</v>
      </c>
      <c r="H266" s="18">
        <v>631.67999999999995</v>
      </c>
    </row>
    <row r="267" spans="1:8" s="1" customFormat="1" x14ac:dyDescent="0.2">
      <c r="A267" s="12">
        <f t="shared" si="4"/>
        <v>260</v>
      </c>
      <c r="B267" s="13">
        <v>3151750</v>
      </c>
      <c r="C267" s="14" t="s">
        <v>224</v>
      </c>
      <c r="D267" s="15" t="s">
        <v>11</v>
      </c>
      <c r="E267" s="16" t="s">
        <v>12</v>
      </c>
      <c r="F267" s="17">
        <v>6</v>
      </c>
      <c r="G267" s="18">
        <v>102.864</v>
      </c>
      <c r="H267" s="18">
        <v>740.62079999999992</v>
      </c>
    </row>
    <row r="268" spans="1:8" s="1" customFormat="1" ht="25.5" x14ac:dyDescent="0.2">
      <c r="A268" s="12">
        <f t="shared" si="4"/>
        <v>261</v>
      </c>
      <c r="B268" s="13">
        <v>3122356</v>
      </c>
      <c r="C268" s="14" t="s">
        <v>225</v>
      </c>
      <c r="D268" s="15" t="s">
        <v>11</v>
      </c>
      <c r="E268" s="16" t="s">
        <v>12</v>
      </c>
      <c r="F268" s="17">
        <v>5</v>
      </c>
      <c r="G268" s="18">
        <v>67.796800000000005</v>
      </c>
      <c r="H268" s="18">
        <v>406.78080000000006</v>
      </c>
    </row>
    <row r="269" spans="1:8" s="1" customFormat="1" ht="25.5" x14ac:dyDescent="0.2">
      <c r="A269" s="12">
        <f t="shared" si="4"/>
        <v>262</v>
      </c>
      <c r="B269" s="13">
        <v>3122128</v>
      </c>
      <c r="C269" s="14" t="s">
        <v>226</v>
      </c>
      <c r="D269" s="15" t="s">
        <v>11</v>
      </c>
      <c r="E269" s="16" t="s">
        <v>12</v>
      </c>
      <c r="F269" s="17">
        <v>1</v>
      </c>
      <c r="G269" s="18">
        <v>148</v>
      </c>
      <c r="H269" s="18">
        <v>177.6</v>
      </c>
    </row>
    <row r="270" spans="1:8" s="1" customFormat="1" ht="76.5" x14ac:dyDescent="0.2">
      <c r="A270" s="12">
        <f t="shared" si="4"/>
        <v>263</v>
      </c>
      <c r="B270" s="13">
        <v>3145973</v>
      </c>
      <c r="C270" s="14" t="s">
        <v>227</v>
      </c>
      <c r="D270" s="15" t="s">
        <v>11</v>
      </c>
      <c r="E270" s="16" t="s">
        <v>12</v>
      </c>
      <c r="F270" s="17">
        <v>4</v>
      </c>
      <c r="G270" s="18">
        <v>221.64400000000001</v>
      </c>
      <c r="H270" s="18">
        <v>1063.8912</v>
      </c>
    </row>
    <row r="271" spans="1:8" s="1" customFormat="1" ht="38.25" x14ac:dyDescent="0.2">
      <c r="A271" s="12">
        <f t="shared" si="4"/>
        <v>264</v>
      </c>
      <c r="B271" s="13">
        <v>3142640</v>
      </c>
      <c r="C271" s="14" t="s">
        <v>228</v>
      </c>
      <c r="D271" s="15" t="s">
        <v>11</v>
      </c>
      <c r="E271" s="16" t="s">
        <v>120</v>
      </c>
      <c r="F271" s="17">
        <v>4.45</v>
      </c>
      <c r="G271" s="18">
        <v>325.42382022471912</v>
      </c>
      <c r="H271" s="18">
        <v>1737.7632000000001</v>
      </c>
    </row>
    <row r="272" spans="1:8" s="1" customFormat="1" ht="38.25" x14ac:dyDescent="0.2">
      <c r="A272" s="12">
        <f t="shared" si="4"/>
        <v>265</v>
      </c>
      <c r="B272" s="13">
        <v>3141487</v>
      </c>
      <c r="C272" s="14" t="s">
        <v>229</v>
      </c>
      <c r="D272" s="15" t="s">
        <v>11</v>
      </c>
      <c r="E272" s="16" t="s">
        <v>120</v>
      </c>
      <c r="F272" s="17">
        <v>8.84</v>
      </c>
      <c r="G272" s="18">
        <v>325.42352941176466</v>
      </c>
      <c r="H272" s="18">
        <v>3452.0927999999994</v>
      </c>
    </row>
    <row r="273" spans="1:8" s="1" customFormat="1" ht="25.5" x14ac:dyDescent="0.2">
      <c r="A273" s="12">
        <f t="shared" si="4"/>
        <v>266</v>
      </c>
      <c r="B273" s="13">
        <v>3142133</v>
      </c>
      <c r="C273" s="14" t="s">
        <v>230</v>
      </c>
      <c r="D273" s="15" t="s">
        <v>11</v>
      </c>
      <c r="E273" s="16" t="s">
        <v>12</v>
      </c>
      <c r="F273" s="17">
        <v>2</v>
      </c>
      <c r="G273" s="18">
        <v>508.47200000000004</v>
      </c>
      <c r="H273" s="18">
        <v>1220.3328000000001</v>
      </c>
    </row>
    <row r="274" spans="1:8" s="1" customFormat="1" ht="25.5" x14ac:dyDescent="0.2">
      <c r="A274" s="12">
        <f t="shared" si="4"/>
        <v>267</v>
      </c>
      <c r="B274" s="13">
        <v>3122324</v>
      </c>
      <c r="C274" s="14" t="s">
        <v>231</v>
      </c>
      <c r="D274" s="15" t="s">
        <v>11</v>
      </c>
      <c r="E274" s="16" t="s">
        <v>12</v>
      </c>
      <c r="F274" s="17">
        <v>1</v>
      </c>
      <c r="G274" s="18">
        <v>22.32</v>
      </c>
      <c r="H274" s="18">
        <v>26.783999999999999</v>
      </c>
    </row>
    <row r="275" spans="1:8" s="1" customFormat="1" ht="38.25" x14ac:dyDescent="0.2">
      <c r="A275" s="12">
        <f t="shared" si="4"/>
        <v>268</v>
      </c>
      <c r="B275" s="13">
        <v>3151424</v>
      </c>
      <c r="C275" s="14" t="s">
        <v>232</v>
      </c>
      <c r="D275" s="15" t="s">
        <v>11</v>
      </c>
      <c r="E275" s="16" t="s">
        <v>12</v>
      </c>
      <c r="F275" s="17">
        <v>10</v>
      </c>
      <c r="G275" s="18">
        <v>100.8</v>
      </c>
      <c r="H275" s="18">
        <v>1209.5999999999999</v>
      </c>
    </row>
    <row r="276" spans="1:8" s="1" customFormat="1" ht="38.25" x14ac:dyDescent="0.2">
      <c r="A276" s="12">
        <f t="shared" si="4"/>
        <v>269</v>
      </c>
      <c r="B276" s="13">
        <v>3144049</v>
      </c>
      <c r="C276" s="14" t="s">
        <v>233</v>
      </c>
      <c r="D276" s="15" t="s">
        <v>11</v>
      </c>
      <c r="E276" s="16" t="s">
        <v>12</v>
      </c>
      <c r="F276" s="17">
        <v>2</v>
      </c>
      <c r="G276" s="18">
        <v>22.236000000000001</v>
      </c>
      <c r="H276" s="18">
        <v>53.366399999999999</v>
      </c>
    </row>
    <row r="277" spans="1:8" s="1" customFormat="1" ht="38.25" x14ac:dyDescent="0.2">
      <c r="A277" s="12">
        <f t="shared" si="4"/>
        <v>270</v>
      </c>
      <c r="B277" s="13">
        <v>3150294</v>
      </c>
      <c r="C277" s="14" t="s">
        <v>234</v>
      </c>
      <c r="D277" s="15" t="s">
        <v>11</v>
      </c>
      <c r="E277" s="16" t="s">
        <v>12</v>
      </c>
      <c r="F277" s="17">
        <v>54</v>
      </c>
      <c r="G277" s="18">
        <v>3.9463703703703699</v>
      </c>
      <c r="H277" s="18">
        <v>255.72479999999996</v>
      </c>
    </row>
    <row r="278" spans="1:8" s="1" customFormat="1" ht="38.25" x14ac:dyDescent="0.2">
      <c r="A278" s="12">
        <f t="shared" si="4"/>
        <v>271</v>
      </c>
      <c r="B278" s="13">
        <v>3151647</v>
      </c>
      <c r="C278" s="14" t="s">
        <v>235</v>
      </c>
      <c r="D278" s="15" t="s">
        <v>11</v>
      </c>
      <c r="E278" s="16" t="s">
        <v>12</v>
      </c>
      <c r="F278" s="17">
        <v>40</v>
      </c>
      <c r="G278" s="18">
        <v>7.2847999999999997</v>
      </c>
      <c r="H278" s="18">
        <v>349.67039999999997</v>
      </c>
    </row>
    <row r="279" spans="1:8" s="1" customFormat="1" ht="38.25" x14ac:dyDescent="0.2">
      <c r="A279" s="12">
        <f t="shared" si="4"/>
        <v>272</v>
      </c>
      <c r="B279" s="13">
        <v>922449</v>
      </c>
      <c r="C279" s="14" t="s">
        <v>236</v>
      </c>
      <c r="D279" s="15" t="s">
        <v>11</v>
      </c>
      <c r="E279" s="16" t="s">
        <v>12</v>
      </c>
      <c r="F279" s="17">
        <v>10</v>
      </c>
      <c r="G279" s="18">
        <v>6</v>
      </c>
      <c r="H279" s="18">
        <v>72</v>
      </c>
    </row>
    <row r="280" spans="1:8" s="1" customFormat="1" ht="38.25" x14ac:dyDescent="0.2">
      <c r="A280" s="12">
        <f t="shared" si="4"/>
        <v>273</v>
      </c>
      <c r="B280" s="13">
        <v>3143351</v>
      </c>
      <c r="C280" s="14" t="s">
        <v>237</v>
      </c>
      <c r="D280" s="15" t="s">
        <v>11</v>
      </c>
      <c r="E280" s="16" t="s">
        <v>12</v>
      </c>
      <c r="F280" s="17">
        <v>1</v>
      </c>
      <c r="G280" s="18">
        <v>33.896000000000001</v>
      </c>
      <c r="H280" s="18">
        <v>40.675199999999997</v>
      </c>
    </row>
    <row r="281" spans="1:8" s="1" customFormat="1" ht="25.5" x14ac:dyDescent="0.2">
      <c r="A281" s="12">
        <f t="shared" si="4"/>
        <v>274</v>
      </c>
      <c r="B281" s="13">
        <v>3150688</v>
      </c>
      <c r="C281" s="14" t="s">
        <v>238</v>
      </c>
      <c r="D281" s="15" t="s">
        <v>11</v>
      </c>
      <c r="E281" s="16" t="s">
        <v>12</v>
      </c>
      <c r="F281" s="17">
        <v>9</v>
      </c>
      <c r="G281" s="18">
        <v>6779.6613333333344</v>
      </c>
      <c r="H281" s="18">
        <v>73220.342400000009</v>
      </c>
    </row>
    <row r="282" spans="1:8" s="1" customFormat="1" ht="38.25" x14ac:dyDescent="0.2">
      <c r="A282" s="12">
        <f t="shared" si="4"/>
        <v>275</v>
      </c>
      <c r="B282" s="13">
        <v>3151199</v>
      </c>
      <c r="C282" s="14" t="s">
        <v>239</v>
      </c>
      <c r="D282" s="15" t="s">
        <v>11</v>
      </c>
      <c r="E282" s="16" t="s">
        <v>12</v>
      </c>
      <c r="F282" s="17">
        <v>1</v>
      </c>
      <c r="G282" s="18">
        <v>810.4</v>
      </c>
      <c r="H282" s="18">
        <v>972.4799999999999</v>
      </c>
    </row>
    <row r="283" spans="1:8" s="1" customFormat="1" x14ac:dyDescent="0.2">
      <c r="A283" s="12">
        <f t="shared" si="4"/>
        <v>276</v>
      </c>
      <c r="B283" s="13">
        <v>3162890</v>
      </c>
      <c r="C283" s="14" t="s">
        <v>240</v>
      </c>
      <c r="D283" s="15" t="s">
        <v>11</v>
      </c>
      <c r="E283" s="16" t="s">
        <v>12</v>
      </c>
      <c r="F283" s="17">
        <v>1</v>
      </c>
      <c r="G283" s="18">
        <v>317.608</v>
      </c>
      <c r="H283" s="18">
        <v>381.12959999999998</v>
      </c>
    </row>
    <row r="284" spans="1:8" s="1" customFormat="1" ht="76.5" x14ac:dyDescent="0.2">
      <c r="A284" s="12">
        <f t="shared" si="4"/>
        <v>277</v>
      </c>
      <c r="B284" s="13">
        <v>531513</v>
      </c>
      <c r="C284" s="14" t="s">
        <v>241</v>
      </c>
      <c r="D284" s="15" t="s">
        <v>11</v>
      </c>
      <c r="E284" s="16" t="s">
        <v>12</v>
      </c>
      <c r="F284" s="17">
        <v>4</v>
      </c>
      <c r="G284" s="18">
        <v>25.610000000000003</v>
      </c>
      <c r="H284" s="18">
        <v>122.92800000000001</v>
      </c>
    </row>
    <row r="285" spans="1:8" s="1" customFormat="1" ht="76.5" x14ac:dyDescent="0.2">
      <c r="A285" s="12">
        <f t="shared" si="4"/>
        <v>278</v>
      </c>
      <c r="B285" s="13">
        <v>531513</v>
      </c>
      <c r="C285" s="14" t="s">
        <v>241</v>
      </c>
      <c r="D285" s="15" t="s">
        <v>11</v>
      </c>
      <c r="E285" s="16" t="s">
        <v>12</v>
      </c>
      <c r="F285" s="17">
        <v>2</v>
      </c>
      <c r="G285" s="18">
        <v>25.612000000000002</v>
      </c>
      <c r="H285" s="18">
        <v>61.468800000000002</v>
      </c>
    </row>
    <row r="286" spans="1:8" s="1" customFormat="1" ht="76.5" x14ac:dyDescent="0.2">
      <c r="A286" s="12">
        <f t="shared" si="4"/>
        <v>279</v>
      </c>
      <c r="B286" s="13">
        <v>531513</v>
      </c>
      <c r="C286" s="14" t="s">
        <v>241</v>
      </c>
      <c r="D286" s="15" t="s">
        <v>11</v>
      </c>
      <c r="E286" s="16" t="s">
        <v>12</v>
      </c>
      <c r="F286" s="17">
        <v>4</v>
      </c>
      <c r="G286" s="18">
        <v>10.802</v>
      </c>
      <c r="H286" s="18">
        <v>51.849599999999995</v>
      </c>
    </row>
    <row r="287" spans="1:8" s="1" customFormat="1" ht="76.5" x14ac:dyDescent="0.2">
      <c r="A287" s="12">
        <f t="shared" si="4"/>
        <v>280</v>
      </c>
      <c r="B287" s="13">
        <v>531513</v>
      </c>
      <c r="C287" s="14" t="s">
        <v>241</v>
      </c>
      <c r="D287" s="15" t="s">
        <v>11</v>
      </c>
      <c r="E287" s="16" t="s">
        <v>12</v>
      </c>
      <c r="F287" s="17">
        <v>2</v>
      </c>
      <c r="G287" s="18">
        <v>10.804</v>
      </c>
      <c r="H287" s="18">
        <v>25.929600000000001</v>
      </c>
    </row>
    <row r="288" spans="1:8" s="1" customFormat="1" ht="76.5" x14ac:dyDescent="0.2">
      <c r="A288" s="12">
        <f t="shared" si="4"/>
        <v>281</v>
      </c>
      <c r="B288" s="13">
        <v>531513</v>
      </c>
      <c r="C288" s="14" t="s">
        <v>241</v>
      </c>
      <c r="D288" s="15" t="s">
        <v>11</v>
      </c>
      <c r="E288" s="16" t="s">
        <v>12</v>
      </c>
      <c r="F288" s="17">
        <v>8</v>
      </c>
      <c r="G288" s="18">
        <v>10.803000000000001</v>
      </c>
      <c r="H288" s="18">
        <v>103.70880000000001</v>
      </c>
    </row>
    <row r="289" spans="1:8" s="1" customFormat="1" x14ac:dyDescent="0.2">
      <c r="A289" s="12">
        <f t="shared" si="4"/>
        <v>282</v>
      </c>
      <c r="B289" s="13">
        <v>3152004</v>
      </c>
      <c r="C289" s="14" t="s">
        <v>242</v>
      </c>
      <c r="D289" s="15" t="s">
        <v>11</v>
      </c>
      <c r="E289" s="16" t="s">
        <v>12</v>
      </c>
      <c r="F289" s="17">
        <v>2</v>
      </c>
      <c r="G289" s="18">
        <v>118.65599999999999</v>
      </c>
      <c r="H289" s="18">
        <v>284.77439999999996</v>
      </c>
    </row>
    <row r="290" spans="1:8" s="1" customFormat="1" ht="63.75" x14ac:dyDescent="0.2">
      <c r="A290" s="12">
        <f t="shared" si="4"/>
        <v>283</v>
      </c>
      <c r="B290" s="13">
        <v>586685</v>
      </c>
      <c r="C290" s="14" t="s">
        <v>243</v>
      </c>
      <c r="D290" s="15" t="s">
        <v>11</v>
      </c>
      <c r="E290" s="16" t="s">
        <v>75</v>
      </c>
      <c r="F290" s="17">
        <v>3</v>
      </c>
      <c r="G290" s="18">
        <v>39.693333333333335</v>
      </c>
      <c r="H290" s="18">
        <v>142.89600000000002</v>
      </c>
    </row>
    <row r="291" spans="1:8" s="1" customFormat="1" ht="63.75" x14ac:dyDescent="0.2">
      <c r="A291" s="12">
        <f t="shared" si="4"/>
        <v>284</v>
      </c>
      <c r="B291" s="13">
        <v>586685</v>
      </c>
      <c r="C291" s="14" t="s">
        <v>243</v>
      </c>
      <c r="D291" s="15" t="s">
        <v>11</v>
      </c>
      <c r="E291" s="16" t="s">
        <v>75</v>
      </c>
      <c r="F291" s="17">
        <v>14</v>
      </c>
      <c r="G291" s="18">
        <v>39.694857142857146</v>
      </c>
      <c r="H291" s="18">
        <v>666.87360000000001</v>
      </c>
    </row>
    <row r="292" spans="1:8" s="1" customFormat="1" ht="63.75" x14ac:dyDescent="0.2">
      <c r="A292" s="12">
        <f t="shared" si="4"/>
        <v>285</v>
      </c>
      <c r="B292" s="13">
        <v>586685</v>
      </c>
      <c r="C292" s="14" t="s">
        <v>243</v>
      </c>
      <c r="D292" s="15" t="s">
        <v>11</v>
      </c>
      <c r="E292" s="16" t="s">
        <v>75</v>
      </c>
      <c r="F292" s="17">
        <v>31</v>
      </c>
      <c r="G292" s="18">
        <v>39.694709677419354</v>
      </c>
      <c r="H292" s="18">
        <v>1476.6432</v>
      </c>
    </row>
    <row r="293" spans="1:8" s="1" customFormat="1" ht="38.25" x14ac:dyDescent="0.2">
      <c r="A293" s="12">
        <f t="shared" si="4"/>
        <v>286</v>
      </c>
      <c r="B293" s="13">
        <v>3156681</v>
      </c>
      <c r="C293" s="14" t="s">
        <v>244</v>
      </c>
      <c r="D293" s="15" t="s">
        <v>11</v>
      </c>
      <c r="E293" s="16" t="s">
        <v>12</v>
      </c>
      <c r="F293" s="17">
        <v>4</v>
      </c>
      <c r="G293" s="18">
        <v>194.12799999999999</v>
      </c>
      <c r="H293" s="18">
        <v>931.81439999999986</v>
      </c>
    </row>
    <row r="294" spans="1:8" s="1" customFormat="1" x14ac:dyDescent="0.2">
      <c r="A294" s="12">
        <f t="shared" si="4"/>
        <v>287</v>
      </c>
      <c r="B294" s="13">
        <v>3164967</v>
      </c>
      <c r="C294" s="14" t="s">
        <v>245</v>
      </c>
      <c r="D294" s="15" t="s">
        <v>11</v>
      </c>
      <c r="E294" s="16" t="s">
        <v>12</v>
      </c>
      <c r="F294" s="17">
        <v>1</v>
      </c>
      <c r="G294" s="18">
        <v>2711.864</v>
      </c>
      <c r="H294" s="18">
        <v>3254.2368000000001</v>
      </c>
    </row>
    <row r="295" spans="1:8" s="1" customFormat="1" x14ac:dyDescent="0.2">
      <c r="A295" s="12">
        <f t="shared" si="4"/>
        <v>288</v>
      </c>
      <c r="B295" s="13">
        <v>909031</v>
      </c>
      <c r="C295" s="14" t="s">
        <v>246</v>
      </c>
      <c r="D295" s="15" t="s">
        <v>11</v>
      </c>
      <c r="E295" s="16" t="s">
        <v>12</v>
      </c>
      <c r="F295" s="17">
        <v>3</v>
      </c>
      <c r="G295" s="18">
        <v>2711.864</v>
      </c>
      <c r="H295" s="18">
        <v>9762.7103999999999</v>
      </c>
    </row>
    <row r="296" spans="1:8" s="1" customFormat="1" ht="38.25" x14ac:dyDescent="0.2">
      <c r="A296" s="12">
        <f t="shared" si="4"/>
        <v>289</v>
      </c>
      <c r="B296" s="13">
        <v>3150220</v>
      </c>
      <c r="C296" s="14" t="s">
        <v>247</v>
      </c>
      <c r="D296" s="15" t="s">
        <v>11</v>
      </c>
      <c r="E296" s="16" t="s">
        <v>12</v>
      </c>
      <c r="F296" s="17">
        <v>9</v>
      </c>
      <c r="G296" s="18">
        <v>77.287999999999997</v>
      </c>
      <c r="H296" s="18">
        <v>834.71039999999994</v>
      </c>
    </row>
    <row r="297" spans="1:8" s="1" customFormat="1" ht="25.5" x14ac:dyDescent="0.2">
      <c r="A297" s="12">
        <f t="shared" si="4"/>
        <v>290</v>
      </c>
      <c r="B297" s="13">
        <v>3142020</v>
      </c>
      <c r="C297" s="14" t="s">
        <v>248</v>
      </c>
      <c r="D297" s="15" t="s">
        <v>11</v>
      </c>
      <c r="E297" s="16" t="s">
        <v>12</v>
      </c>
      <c r="F297" s="17">
        <v>1</v>
      </c>
      <c r="G297" s="18">
        <v>489.15200000000004</v>
      </c>
      <c r="H297" s="18">
        <v>586.98239999999998</v>
      </c>
    </row>
    <row r="298" spans="1:8" s="1" customFormat="1" ht="25.5" x14ac:dyDescent="0.2">
      <c r="A298" s="12">
        <f t="shared" si="4"/>
        <v>291</v>
      </c>
      <c r="B298" s="13">
        <v>3150205</v>
      </c>
      <c r="C298" s="14" t="s">
        <v>249</v>
      </c>
      <c r="D298" s="15" t="s">
        <v>11</v>
      </c>
      <c r="E298" s="16" t="s">
        <v>12</v>
      </c>
      <c r="F298" s="17">
        <v>2</v>
      </c>
      <c r="G298" s="18">
        <v>346.78000000000003</v>
      </c>
      <c r="H298" s="18">
        <v>832.27200000000005</v>
      </c>
    </row>
    <row r="299" spans="1:8" s="1" customFormat="1" x14ac:dyDescent="0.2">
      <c r="A299" s="12">
        <f t="shared" si="4"/>
        <v>292</v>
      </c>
      <c r="B299" s="13">
        <v>3151091</v>
      </c>
      <c r="C299" s="14" t="s">
        <v>250</v>
      </c>
      <c r="D299" s="15" t="s">
        <v>11</v>
      </c>
      <c r="E299" s="16" t="s">
        <v>12</v>
      </c>
      <c r="F299" s="17">
        <v>5</v>
      </c>
      <c r="G299" s="18">
        <v>58.0336</v>
      </c>
      <c r="H299" s="18">
        <v>348.20159999999998</v>
      </c>
    </row>
    <row r="300" spans="1:8" s="1" customFormat="1" ht="38.25" x14ac:dyDescent="0.2">
      <c r="A300" s="12">
        <f t="shared" si="4"/>
        <v>293</v>
      </c>
      <c r="B300" s="13">
        <v>3149811</v>
      </c>
      <c r="C300" s="14" t="s">
        <v>251</v>
      </c>
      <c r="D300" s="15" t="s">
        <v>11</v>
      </c>
      <c r="E300" s="16" t="s">
        <v>12</v>
      </c>
      <c r="F300" s="17">
        <v>18</v>
      </c>
      <c r="G300" s="18">
        <v>1432.9306666666666</v>
      </c>
      <c r="H300" s="18">
        <v>30951.3024</v>
      </c>
    </row>
    <row r="301" spans="1:8" s="1" customFormat="1" ht="38.25" x14ac:dyDescent="0.2">
      <c r="A301" s="12">
        <f t="shared" si="4"/>
        <v>294</v>
      </c>
      <c r="B301" s="13">
        <v>3149812</v>
      </c>
      <c r="C301" s="14" t="s">
        <v>252</v>
      </c>
      <c r="D301" s="15" t="s">
        <v>11</v>
      </c>
      <c r="E301" s="16" t="s">
        <v>12</v>
      </c>
      <c r="F301" s="17">
        <v>5</v>
      </c>
      <c r="G301" s="18">
        <v>1694.9151999999999</v>
      </c>
      <c r="H301" s="18">
        <v>10169.491199999999</v>
      </c>
    </row>
    <row r="302" spans="1:8" s="1" customFormat="1" ht="25.5" x14ac:dyDescent="0.2">
      <c r="A302" s="12">
        <f t="shared" si="4"/>
        <v>295</v>
      </c>
      <c r="B302" s="13">
        <v>3151104</v>
      </c>
      <c r="C302" s="14" t="s">
        <v>253</v>
      </c>
      <c r="D302" s="15" t="s">
        <v>11</v>
      </c>
      <c r="E302" s="16" t="s">
        <v>12</v>
      </c>
      <c r="F302" s="17">
        <v>4</v>
      </c>
      <c r="G302" s="18">
        <v>891.22</v>
      </c>
      <c r="H302" s="18">
        <v>4277.8559999999998</v>
      </c>
    </row>
    <row r="303" spans="1:8" s="1" customFormat="1" ht="25.5" x14ac:dyDescent="0.2">
      <c r="A303" s="12">
        <f t="shared" si="4"/>
        <v>296</v>
      </c>
      <c r="B303" s="13">
        <v>3150953</v>
      </c>
      <c r="C303" s="14" t="s">
        <v>254</v>
      </c>
      <c r="D303" s="15" t="s">
        <v>11</v>
      </c>
      <c r="E303" s="16" t="s">
        <v>12</v>
      </c>
      <c r="F303" s="17">
        <v>2</v>
      </c>
      <c r="G303" s="18">
        <v>884.89599999999996</v>
      </c>
      <c r="H303" s="18">
        <v>2123.7503999999999</v>
      </c>
    </row>
    <row r="304" spans="1:8" s="1" customFormat="1" ht="25.5" x14ac:dyDescent="0.2">
      <c r="A304" s="12">
        <f t="shared" si="4"/>
        <v>297</v>
      </c>
      <c r="B304" s="13">
        <v>3151463</v>
      </c>
      <c r="C304" s="14" t="s">
        <v>255</v>
      </c>
      <c r="D304" s="15" t="s">
        <v>11</v>
      </c>
      <c r="E304" s="16" t="s">
        <v>12</v>
      </c>
      <c r="F304" s="17">
        <v>4</v>
      </c>
      <c r="G304" s="18">
        <v>539.15600000000006</v>
      </c>
      <c r="H304" s="18">
        <v>2587.9488000000001</v>
      </c>
    </row>
    <row r="305" spans="1:8" s="1" customFormat="1" ht="51" x14ac:dyDescent="0.2">
      <c r="A305" s="12">
        <f t="shared" si="4"/>
        <v>298</v>
      </c>
      <c r="B305" s="13">
        <v>3151623</v>
      </c>
      <c r="C305" s="14" t="s">
        <v>256</v>
      </c>
      <c r="D305" s="15" t="s">
        <v>11</v>
      </c>
      <c r="E305" s="16" t="s">
        <v>12</v>
      </c>
      <c r="F305" s="17">
        <v>2</v>
      </c>
      <c r="G305" s="18">
        <v>679.88</v>
      </c>
      <c r="H305" s="18">
        <v>1631.712</v>
      </c>
    </row>
    <row r="306" spans="1:8" s="1" customFormat="1" ht="51" x14ac:dyDescent="0.2">
      <c r="A306" s="12">
        <f t="shared" si="4"/>
        <v>299</v>
      </c>
      <c r="B306" s="13">
        <v>3151623</v>
      </c>
      <c r="C306" s="14" t="s">
        <v>256</v>
      </c>
      <c r="D306" s="15" t="s">
        <v>11</v>
      </c>
      <c r="E306" s="16" t="s">
        <v>12</v>
      </c>
      <c r="F306" s="17">
        <v>2</v>
      </c>
      <c r="G306" s="18">
        <v>679.88</v>
      </c>
      <c r="H306" s="18">
        <v>1631.712</v>
      </c>
    </row>
    <row r="307" spans="1:8" s="1" customFormat="1" ht="51" x14ac:dyDescent="0.2">
      <c r="A307" s="12">
        <f t="shared" si="4"/>
        <v>300</v>
      </c>
      <c r="B307" s="13">
        <v>3151623</v>
      </c>
      <c r="C307" s="14" t="s">
        <v>256</v>
      </c>
      <c r="D307" s="15" t="s">
        <v>11</v>
      </c>
      <c r="E307" s="16" t="s">
        <v>12</v>
      </c>
      <c r="F307" s="17">
        <v>46</v>
      </c>
      <c r="G307" s="18">
        <v>679.88104347826095</v>
      </c>
      <c r="H307" s="18">
        <v>37529.433600000004</v>
      </c>
    </row>
    <row r="308" spans="1:8" s="1" customFormat="1" ht="38.25" x14ac:dyDescent="0.2">
      <c r="A308" s="12">
        <f t="shared" si="4"/>
        <v>301</v>
      </c>
      <c r="B308" s="13">
        <v>3127060</v>
      </c>
      <c r="C308" s="14" t="s">
        <v>257</v>
      </c>
      <c r="D308" s="15" t="s">
        <v>11</v>
      </c>
      <c r="E308" s="16" t="s">
        <v>12</v>
      </c>
      <c r="F308" s="17">
        <v>2</v>
      </c>
      <c r="G308" s="18">
        <v>457.62799999999999</v>
      </c>
      <c r="H308" s="18">
        <v>1098.3072</v>
      </c>
    </row>
    <row r="309" spans="1:8" s="1" customFormat="1" ht="38.25" x14ac:dyDescent="0.2">
      <c r="A309" s="12">
        <f t="shared" si="4"/>
        <v>302</v>
      </c>
      <c r="B309" s="13">
        <v>3127073</v>
      </c>
      <c r="C309" s="14" t="s">
        <v>258</v>
      </c>
      <c r="D309" s="15" t="s">
        <v>11</v>
      </c>
      <c r="E309" s="16" t="s">
        <v>12</v>
      </c>
      <c r="F309" s="17">
        <v>1</v>
      </c>
      <c r="G309" s="18">
        <v>1192.2719999999999</v>
      </c>
      <c r="H309" s="18">
        <v>1430.7263999999998</v>
      </c>
    </row>
    <row r="310" spans="1:8" s="1" customFormat="1" ht="51" x14ac:dyDescent="0.2">
      <c r="A310" s="12">
        <f t="shared" si="4"/>
        <v>303</v>
      </c>
      <c r="B310" s="13">
        <v>3126907</v>
      </c>
      <c r="C310" s="14" t="s">
        <v>259</v>
      </c>
      <c r="D310" s="15" t="s">
        <v>11</v>
      </c>
      <c r="E310" s="16" t="s">
        <v>12</v>
      </c>
      <c r="F310" s="17">
        <v>3</v>
      </c>
      <c r="G310" s="18">
        <v>343.72800000000001</v>
      </c>
      <c r="H310" s="18">
        <v>1237.4207999999999</v>
      </c>
    </row>
    <row r="311" spans="1:8" s="1" customFormat="1" ht="38.25" x14ac:dyDescent="0.2">
      <c r="A311" s="12">
        <f t="shared" si="4"/>
        <v>304</v>
      </c>
      <c r="B311" s="13">
        <v>515963</v>
      </c>
      <c r="C311" s="14" t="s">
        <v>260</v>
      </c>
      <c r="D311" s="15" t="s">
        <v>11</v>
      </c>
      <c r="E311" s="16" t="s">
        <v>12</v>
      </c>
      <c r="F311" s="17">
        <v>1</v>
      </c>
      <c r="G311" s="18">
        <v>76.063999999999993</v>
      </c>
      <c r="H311" s="18">
        <v>91.276799999999994</v>
      </c>
    </row>
    <row r="312" spans="1:8" s="1" customFormat="1" ht="38.25" x14ac:dyDescent="0.2">
      <c r="A312" s="12">
        <f t="shared" si="4"/>
        <v>305</v>
      </c>
      <c r="B312" s="13">
        <v>3150950</v>
      </c>
      <c r="C312" s="14" t="s">
        <v>261</v>
      </c>
      <c r="D312" s="15" t="s">
        <v>11</v>
      </c>
      <c r="E312" s="16" t="s">
        <v>12</v>
      </c>
      <c r="F312" s="17">
        <v>4</v>
      </c>
      <c r="G312" s="18">
        <v>27.118000000000002</v>
      </c>
      <c r="H312" s="18">
        <v>130.16640000000001</v>
      </c>
    </row>
    <row r="313" spans="1:8" s="1" customFormat="1" ht="25.5" x14ac:dyDescent="0.2">
      <c r="A313" s="12">
        <f t="shared" si="4"/>
        <v>306</v>
      </c>
      <c r="B313" s="13">
        <v>3161939</v>
      </c>
      <c r="C313" s="14" t="s">
        <v>262</v>
      </c>
      <c r="D313" s="15" t="s">
        <v>11</v>
      </c>
      <c r="E313" s="16" t="s">
        <v>12</v>
      </c>
      <c r="F313" s="17">
        <v>1</v>
      </c>
      <c r="G313" s="18">
        <v>2169.4880000000003</v>
      </c>
      <c r="H313" s="18">
        <v>2603.3856000000001</v>
      </c>
    </row>
    <row r="314" spans="1:8" s="1" customFormat="1" ht="25.5" x14ac:dyDescent="0.2">
      <c r="A314" s="12">
        <f t="shared" si="4"/>
        <v>307</v>
      </c>
      <c r="B314" s="13">
        <v>3127653</v>
      </c>
      <c r="C314" s="14" t="s">
        <v>263</v>
      </c>
      <c r="D314" s="15" t="s">
        <v>11</v>
      </c>
      <c r="E314" s="16" t="s">
        <v>12</v>
      </c>
      <c r="F314" s="17">
        <v>1</v>
      </c>
      <c r="G314" s="18">
        <v>453.56000000000006</v>
      </c>
      <c r="H314" s="18">
        <v>544.27200000000005</v>
      </c>
    </row>
    <row r="315" spans="1:8" s="1" customFormat="1" ht="25.5" x14ac:dyDescent="0.2">
      <c r="A315" s="12">
        <f t="shared" si="4"/>
        <v>308</v>
      </c>
      <c r="B315" s="13">
        <v>3150873</v>
      </c>
      <c r="C315" s="14" t="s">
        <v>264</v>
      </c>
      <c r="D315" s="15" t="s">
        <v>11</v>
      </c>
      <c r="E315" s="16" t="s">
        <v>12</v>
      </c>
      <c r="F315" s="17">
        <v>4</v>
      </c>
      <c r="G315" s="18">
        <v>898.22800000000007</v>
      </c>
      <c r="H315" s="18">
        <v>4311.4944000000005</v>
      </c>
    </row>
    <row r="316" spans="1:8" s="1" customFormat="1" ht="25.5" x14ac:dyDescent="0.2">
      <c r="A316" s="12">
        <f t="shared" si="4"/>
        <v>309</v>
      </c>
      <c r="B316" s="13">
        <v>3150966</v>
      </c>
      <c r="C316" s="14" t="s">
        <v>265</v>
      </c>
      <c r="D316" s="15" t="s">
        <v>11</v>
      </c>
      <c r="E316" s="16" t="s">
        <v>12</v>
      </c>
      <c r="F316" s="17">
        <v>2</v>
      </c>
      <c r="G316" s="18">
        <v>172.16400000000002</v>
      </c>
      <c r="H316" s="18">
        <v>413.1936</v>
      </c>
    </row>
    <row r="317" spans="1:8" s="1" customFormat="1" ht="38.25" x14ac:dyDescent="0.2">
      <c r="A317" s="12">
        <f t="shared" si="4"/>
        <v>310</v>
      </c>
      <c r="B317" s="13">
        <v>3150208</v>
      </c>
      <c r="C317" s="14" t="s">
        <v>266</v>
      </c>
      <c r="D317" s="15" t="s">
        <v>11</v>
      </c>
      <c r="E317" s="16" t="s">
        <v>12</v>
      </c>
      <c r="F317" s="17">
        <v>1</v>
      </c>
      <c r="G317" s="18">
        <v>671.18399999999997</v>
      </c>
      <c r="H317" s="18">
        <v>805.42079999999999</v>
      </c>
    </row>
    <row r="318" spans="1:8" s="1" customFormat="1" ht="25.5" x14ac:dyDescent="0.2">
      <c r="A318" s="12">
        <f t="shared" si="4"/>
        <v>311</v>
      </c>
      <c r="B318" s="13">
        <v>3150339</v>
      </c>
      <c r="C318" s="14" t="s">
        <v>267</v>
      </c>
      <c r="D318" s="15" t="s">
        <v>11</v>
      </c>
      <c r="E318" s="16" t="s">
        <v>12</v>
      </c>
      <c r="F318" s="17">
        <v>1</v>
      </c>
      <c r="G318" s="18">
        <v>397.12</v>
      </c>
      <c r="H318" s="18">
        <v>476.54399999999998</v>
      </c>
    </row>
    <row r="319" spans="1:8" s="1" customFormat="1" ht="25.5" x14ac:dyDescent="0.2">
      <c r="A319" s="12">
        <f t="shared" si="4"/>
        <v>312</v>
      </c>
      <c r="B319" s="13">
        <v>3127809</v>
      </c>
      <c r="C319" s="14" t="s">
        <v>268</v>
      </c>
      <c r="D319" s="15" t="s">
        <v>11</v>
      </c>
      <c r="E319" s="16" t="s">
        <v>12</v>
      </c>
      <c r="F319" s="17">
        <v>1</v>
      </c>
      <c r="G319" s="18">
        <v>1737.288</v>
      </c>
      <c r="H319" s="18">
        <v>2084.7455999999997</v>
      </c>
    </row>
    <row r="320" spans="1:8" s="1" customFormat="1" ht="25.5" x14ac:dyDescent="0.2">
      <c r="A320" s="12">
        <f t="shared" si="4"/>
        <v>313</v>
      </c>
      <c r="B320" s="13">
        <v>3127646</v>
      </c>
      <c r="C320" s="14" t="s">
        <v>269</v>
      </c>
      <c r="D320" s="15" t="s">
        <v>11</v>
      </c>
      <c r="E320" s="16" t="s">
        <v>12</v>
      </c>
      <c r="F320" s="17">
        <v>1</v>
      </c>
      <c r="G320" s="18">
        <v>1165.4879999999998</v>
      </c>
      <c r="H320" s="18">
        <v>1398.5855999999997</v>
      </c>
    </row>
    <row r="321" spans="1:8" s="1" customFormat="1" ht="25.5" x14ac:dyDescent="0.2">
      <c r="A321" s="12">
        <f t="shared" si="4"/>
        <v>314</v>
      </c>
      <c r="B321" s="13">
        <v>3127733</v>
      </c>
      <c r="C321" s="14" t="s">
        <v>270</v>
      </c>
      <c r="D321" s="15" t="s">
        <v>11</v>
      </c>
      <c r="E321" s="16" t="s">
        <v>12</v>
      </c>
      <c r="F321" s="17">
        <v>1</v>
      </c>
      <c r="G321" s="18">
        <v>2644.0639999999999</v>
      </c>
      <c r="H321" s="18">
        <v>3172.8767999999995</v>
      </c>
    </row>
    <row r="322" spans="1:8" s="1" customFormat="1" ht="38.25" x14ac:dyDescent="0.2">
      <c r="A322" s="12">
        <f t="shared" si="4"/>
        <v>315</v>
      </c>
      <c r="B322" s="13">
        <v>3151447</v>
      </c>
      <c r="C322" s="14" t="s">
        <v>271</v>
      </c>
      <c r="D322" s="15" t="s">
        <v>11</v>
      </c>
      <c r="E322" s="16" t="s">
        <v>12</v>
      </c>
      <c r="F322" s="17">
        <v>3</v>
      </c>
      <c r="G322" s="18">
        <v>279.81866666666667</v>
      </c>
      <c r="H322" s="18">
        <v>1007.3471999999999</v>
      </c>
    </row>
    <row r="323" spans="1:8" s="1" customFormat="1" ht="25.5" x14ac:dyDescent="0.2">
      <c r="A323" s="12">
        <f t="shared" si="4"/>
        <v>316</v>
      </c>
      <c r="B323" s="13">
        <v>3126541</v>
      </c>
      <c r="C323" s="14" t="s">
        <v>272</v>
      </c>
      <c r="D323" s="15" t="s">
        <v>11</v>
      </c>
      <c r="E323" s="16" t="s">
        <v>12</v>
      </c>
      <c r="F323" s="17">
        <v>1</v>
      </c>
      <c r="G323" s="18">
        <v>3421.6</v>
      </c>
      <c r="H323" s="18">
        <v>4105.92</v>
      </c>
    </row>
    <row r="324" spans="1:8" s="1" customFormat="1" ht="25.5" x14ac:dyDescent="0.2">
      <c r="A324" s="12">
        <f t="shared" si="4"/>
        <v>317</v>
      </c>
      <c r="B324" s="13">
        <v>3150893</v>
      </c>
      <c r="C324" s="14" t="s">
        <v>273</v>
      </c>
      <c r="D324" s="15" t="s">
        <v>11</v>
      </c>
      <c r="E324" s="16" t="s">
        <v>12</v>
      </c>
      <c r="F324" s="17">
        <v>5</v>
      </c>
      <c r="G324" s="18">
        <v>143.05120000000002</v>
      </c>
      <c r="H324" s="18">
        <v>858.30720000000008</v>
      </c>
    </row>
    <row r="325" spans="1:8" s="1" customFormat="1" ht="25.5" x14ac:dyDescent="0.2">
      <c r="A325" s="12">
        <f t="shared" si="4"/>
        <v>318</v>
      </c>
      <c r="B325" s="13">
        <v>3163422</v>
      </c>
      <c r="C325" s="14" t="s">
        <v>274</v>
      </c>
      <c r="D325" s="15" t="s">
        <v>11</v>
      </c>
      <c r="E325" s="16" t="s">
        <v>12</v>
      </c>
      <c r="F325" s="17">
        <v>2</v>
      </c>
      <c r="G325" s="18">
        <v>754.57600000000002</v>
      </c>
      <c r="H325" s="18">
        <v>1810.9824000000001</v>
      </c>
    </row>
    <row r="326" spans="1:8" s="1" customFormat="1" ht="25.5" x14ac:dyDescent="0.2">
      <c r="A326" s="12">
        <f t="shared" si="4"/>
        <v>319</v>
      </c>
      <c r="B326" s="13">
        <v>3163044</v>
      </c>
      <c r="C326" s="14" t="s">
        <v>275</v>
      </c>
      <c r="D326" s="15" t="s">
        <v>11</v>
      </c>
      <c r="E326" s="16" t="s">
        <v>12</v>
      </c>
      <c r="F326" s="17">
        <v>2</v>
      </c>
      <c r="G326" s="18">
        <v>922.03199999999993</v>
      </c>
      <c r="H326" s="18">
        <v>2212.8767999999995</v>
      </c>
    </row>
    <row r="327" spans="1:8" s="1" customFormat="1" ht="25.5" x14ac:dyDescent="0.2">
      <c r="A327" s="12">
        <f t="shared" si="4"/>
        <v>320</v>
      </c>
      <c r="B327" s="13">
        <v>3150751</v>
      </c>
      <c r="C327" s="14" t="s">
        <v>276</v>
      </c>
      <c r="D327" s="15" t="s">
        <v>11</v>
      </c>
      <c r="E327" s="16" t="s">
        <v>12</v>
      </c>
      <c r="F327" s="17">
        <v>4</v>
      </c>
      <c r="G327" s="18">
        <v>165.608</v>
      </c>
      <c r="H327" s="18">
        <v>794.91840000000002</v>
      </c>
    </row>
    <row r="328" spans="1:8" s="1" customFormat="1" ht="25.5" x14ac:dyDescent="0.2">
      <c r="A328" s="12">
        <f t="shared" si="4"/>
        <v>321</v>
      </c>
      <c r="B328" s="13">
        <v>3150751</v>
      </c>
      <c r="C328" s="14" t="s">
        <v>276</v>
      </c>
      <c r="D328" s="15" t="s">
        <v>11</v>
      </c>
      <c r="E328" s="16" t="s">
        <v>12</v>
      </c>
      <c r="F328" s="17">
        <v>4</v>
      </c>
      <c r="G328" s="18">
        <v>165.608</v>
      </c>
      <c r="H328" s="18">
        <v>794.91840000000002</v>
      </c>
    </row>
    <row r="329" spans="1:8" s="1" customFormat="1" ht="38.25" x14ac:dyDescent="0.2">
      <c r="A329" s="12">
        <f t="shared" si="4"/>
        <v>322</v>
      </c>
      <c r="B329" s="13">
        <v>3143630</v>
      </c>
      <c r="C329" s="14" t="s">
        <v>277</v>
      </c>
      <c r="D329" s="15" t="s">
        <v>11</v>
      </c>
      <c r="E329" s="16" t="s">
        <v>12</v>
      </c>
      <c r="F329" s="17">
        <v>1</v>
      </c>
      <c r="G329" s="18">
        <v>30.919999999999998</v>
      </c>
      <c r="H329" s="18">
        <v>37.103999999999999</v>
      </c>
    </row>
    <row r="330" spans="1:8" s="1" customFormat="1" ht="38.25" x14ac:dyDescent="0.2">
      <c r="A330" s="12">
        <f t="shared" ref="A330:A345" si="5">A329+1</f>
        <v>323</v>
      </c>
      <c r="B330" s="13">
        <v>3143630</v>
      </c>
      <c r="C330" s="14" t="s">
        <v>277</v>
      </c>
      <c r="D330" s="15" t="s">
        <v>11</v>
      </c>
      <c r="E330" s="16" t="s">
        <v>12</v>
      </c>
      <c r="F330" s="17">
        <v>1</v>
      </c>
      <c r="G330" s="18">
        <v>30.919999999999998</v>
      </c>
      <c r="H330" s="18">
        <v>37.103999999999999</v>
      </c>
    </row>
    <row r="331" spans="1:8" s="1" customFormat="1" ht="38.25" x14ac:dyDescent="0.2">
      <c r="A331" s="12">
        <f t="shared" si="5"/>
        <v>324</v>
      </c>
      <c r="B331" s="13">
        <v>3130119</v>
      </c>
      <c r="C331" s="14" t="s">
        <v>278</v>
      </c>
      <c r="D331" s="15" t="s">
        <v>11</v>
      </c>
      <c r="E331" s="16" t="s">
        <v>12</v>
      </c>
      <c r="F331" s="17">
        <v>60</v>
      </c>
      <c r="G331" s="18">
        <v>101.67999999999999</v>
      </c>
      <c r="H331" s="18">
        <v>7320.9599999999991</v>
      </c>
    </row>
    <row r="332" spans="1:8" s="1" customFormat="1" ht="38.25" x14ac:dyDescent="0.2">
      <c r="A332" s="12">
        <f t="shared" si="5"/>
        <v>325</v>
      </c>
      <c r="B332" s="13">
        <v>3130113</v>
      </c>
      <c r="C332" s="14" t="s">
        <v>279</v>
      </c>
      <c r="D332" s="15" t="s">
        <v>11</v>
      </c>
      <c r="E332" s="16" t="s">
        <v>12</v>
      </c>
      <c r="F332" s="17">
        <v>87</v>
      </c>
      <c r="G332" s="18">
        <v>101.68</v>
      </c>
      <c r="H332" s="18">
        <v>10615.392</v>
      </c>
    </row>
    <row r="333" spans="1:8" s="1" customFormat="1" ht="38.25" x14ac:dyDescent="0.2">
      <c r="A333" s="12">
        <f t="shared" si="5"/>
        <v>326</v>
      </c>
      <c r="B333" s="13">
        <v>3146362</v>
      </c>
      <c r="C333" s="14" t="s">
        <v>280</v>
      </c>
      <c r="D333" s="15" t="s">
        <v>11</v>
      </c>
      <c r="E333" s="16" t="s">
        <v>12</v>
      </c>
      <c r="F333" s="17">
        <v>26</v>
      </c>
      <c r="G333" s="18">
        <v>64.504000000000005</v>
      </c>
      <c r="H333" s="18">
        <v>2012.5247999999999</v>
      </c>
    </row>
    <row r="334" spans="1:8" s="1" customFormat="1" ht="38.25" x14ac:dyDescent="0.2">
      <c r="A334" s="12">
        <f t="shared" si="5"/>
        <v>327</v>
      </c>
      <c r="B334" s="13">
        <v>3146343</v>
      </c>
      <c r="C334" s="14" t="s">
        <v>281</v>
      </c>
      <c r="D334" s="15" t="s">
        <v>11</v>
      </c>
      <c r="E334" s="16" t="s">
        <v>12</v>
      </c>
      <c r="F334" s="17">
        <v>178</v>
      </c>
      <c r="G334" s="18">
        <v>26.438067415730337</v>
      </c>
      <c r="H334" s="18">
        <v>5647.1711999999998</v>
      </c>
    </row>
    <row r="335" spans="1:8" s="1" customFormat="1" ht="38.25" x14ac:dyDescent="0.2">
      <c r="A335" s="12">
        <f t="shared" si="5"/>
        <v>328</v>
      </c>
      <c r="B335" s="13">
        <v>3146343</v>
      </c>
      <c r="C335" s="14" t="s">
        <v>281</v>
      </c>
      <c r="D335" s="15" t="s">
        <v>11</v>
      </c>
      <c r="E335" s="16" t="s">
        <v>12</v>
      </c>
      <c r="F335" s="17">
        <v>16</v>
      </c>
      <c r="G335" s="18">
        <v>26.437999999999999</v>
      </c>
      <c r="H335" s="18">
        <v>507.60959999999994</v>
      </c>
    </row>
    <row r="336" spans="1:8" s="1" customFormat="1" ht="38.25" x14ac:dyDescent="0.2">
      <c r="A336" s="12">
        <f t="shared" si="5"/>
        <v>329</v>
      </c>
      <c r="B336" s="13">
        <v>3146388</v>
      </c>
      <c r="C336" s="14" t="s">
        <v>282</v>
      </c>
      <c r="D336" s="15" t="s">
        <v>11</v>
      </c>
      <c r="E336" s="16" t="s">
        <v>12</v>
      </c>
      <c r="F336" s="17">
        <v>42</v>
      </c>
      <c r="G336" s="18">
        <v>51.965523809523816</v>
      </c>
      <c r="H336" s="18">
        <v>2619.0624000000003</v>
      </c>
    </row>
    <row r="337" spans="1:8" s="1" customFormat="1" ht="38.25" x14ac:dyDescent="0.2">
      <c r="A337" s="12">
        <f t="shared" si="5"/>
        <v>330</v>
      </c>
      <c r="B337" s="13">
        <v>3146394</v>
      </c>
      <c r="C337" s="14" t="s">
        <v>283</v>
      </c>
      <c r="D337" s="15" t="s">
        <v>11</v>
      </c>
      <c r="E337" s="16" t="s">
        <v>12</v>
      </c>
      <c r="F337" s="17">
        <v>3</v>
      </c>
      <c r="G337" s="18">
        <v>15.935999999999998</v>
      </c>
      <c r="H337" s="18">
        <v>57.369599999999991</v>
      </c>
    </row>
    <row r="338" spans="1:8" s="1" customFormat="1" ht="38.25" x14ac:dyDescent="0.2">
      <c r="A338" s="12">
        <f t="shared" si="5"/>
        <v>331</v>
      </c>
      <c r="B338" s="13">
        <v>3146387</v>
      </c>
      <c r="C338" s="14" t="s">
        <v>284</v>
      </c>
      <c r="D338" s="15" t="s">
        <v>11</v>
      </c>
      <c r="E338" s="16" t="s">
        <v>12</v>
      </c>
      <c r="F338" s="17">
        <v>100</v>
      </c>
      <c r="G338" s="18">
        <v>15.327999999999999</v>
      </c>
      <c r="H338" s="18">
        <v>1839.36</v>
      </c>
    </row>
    <row r="339" spans="1:8" s="1" customFormat="1" ht="38.25" x14ac:dyDescent="0.2">
      <c r="A339" s="12">
        <f t="shared" si="5"/>
        <v>332</v>
      </c>
      <c r="B339" s="13">
        <v>3146390</v>
      </c>
      <c r="C339" s="14" t="s">
        <v>285</v>
      </c>
      <c r="D339" s="15" t="s">
        <v>11</v>
      </c>
      <c r="E339" s="16" t="s">
        <v>12</v>
      </c>
      <c r="F339" s="17">
        <v>11</v>
      </c>
      <c r="G339" s="18">
        <v>128.816</v>
      </c>
      <c r="H339" s="18">
        <v>1700.3712</v>
      </c>
    </row>
    <row r="340" spans="1:8" ht="38.25" x14ac:dyDescent="0.2">
      <c r="A340" s="12">
        <f t="shared" si="5"/>
        <v>333</v>
      </c>
      <c r="B340" s="13">
        <v>562881</v>
      </c>
      <c r="C340" s="14" t="s">
        <v>286</v>
      </c>
      <c r="D340" s="15" t="s">
        <v>11</v>
      </c>
      <c r="E340" s="16" t="s">
        <v>12</v>
      </c>
      <c r="F340" s="17">
        <v>1</v>
      </c>
      <c r="G340" s="19">
        <v>3343.9279999999999</v>
      </c>
      <c r="H340" s="19">
        <v>4012.7135999999996</v>
      </c>
    </row>
    <row r="341" spans="1:8" s="1" customFormat="1" ht="38.25" x14ac:dyDescent="0.2">
      <c r="A341" s="12">
        <f t="shared" si="5"/>
        <v>334</v>
      </c>
      <c r="B341" s="13">
        <v>3149782</v>
      </c>
      <c r="C341" s="14" t="s">
        <v>287</v>
      </c>
      <c r="D341" s="15" t="s">
        <v>11</v>
      </c>
      <c r="E341" s="16" t="s">
        <v>12</v>
      </c>
      <c r="F341" s="17">
        <v>8</v>
      </c>
      <c r="G341" s="18">
        <v>134.238</v>
      </c>
      <c r="H341" s="18">
        <v>1288.6848</v>
      </c>
    </row>
    <row r="342" spans="1:8" s="1" customFormat="1" ht="25.5" x14ac:dyDescent="0.2">
      <c r="A342" s="12">
        <f t="shared" si="5"/>
        <v>335</v>
      </c>
      <c r="B342" s="13">
        <v>3150436</v>
      </c>
      <c r="C342" s="14" t="s">
        <v>288</v>
      </c>
      <c r="D342" s="15" t="s">
        <v>11</v>
      </c>
      <c r="E342" s="16" t="s">
        <v>12</v>
      </c>
      <c r="F342" s="17">
        <v>13</v>
      </c>
      <c r="G342" s="18">
        <v>132.2676923076923</v>
      </c>
      <c r="H342" s="18">
        <v>2063.3759999999997</v>
      </c>
    </row>
    <row r="343" spans="1:8" s="1" customFormat="1" ht="25.5" x14ac:dyDescent="0.2">
      <c r="A343" s="12">
        <f t="shared" si="5"/>
        <v>336</v>
      </c>
      <c r="B343" s="13">
        <v>3150293</v>
      </c>
      <c r="C343" s="14" t="s">
        <v>289</v>
      </c>
      <c r="D343" s="15" t="s">
        <v>11</v>
      </c>
      <c r="E343" s="16" t="s">
        <v>12</v>
      </c>
      <c r="F343" s="17">
        <v>3</v>
      </c>
      <c r="G343" s="18">
        <v>68.933333333333337</v>
      </c>
      <c r="H343" s="18">
        <v>248.16</v>
      </c>
    </row>
    <row r="344" spans="1:8" s="1" customFormat="1" ht="25.5" x14ac:dyDescent="0.2">
      <c r="A344" s="12">
        <f t="shared" si="5"/>
        <v>337</v>
      </c>
      <c r="B344" s="13">
        <v>795361</v>
      </c>
      <c r="C344" s="14" t="s">
        <v>290</v>
      </c>
      <c r="D344" s="15" t="s">
        <v>11</v>
      </c>
      <c r="E344" s="16" t="s">
        <v>12</v>
      </c>
      <c r="F344" s="17">
        <v>6</v>
      </c>
      <c r="G344" s="18">
        <v>17.365333333333332</v>
      </c>
      <c r="H344" s="18">
        <v>125.03039999999999</v>
      </c>
    </row>
    <row r="345" spans="1:8" s="1" customFormat="1" ht="25.5" x14ac:dyDescent="0.2">
      <c r="A345" s="12">
        <f t="shared" si="5"/>
        <v>338</v>
      </c>
      <c r="B345" s="13">
        <v>846071</v>
      </c>
      <c r="C345" s="14" t="s">
        <v>291</v>
      </c>
      <c r="D345" s="15" t="s">
        <v>11</v>
      </c>
      <c r="E345" s="16" t="s">
        <v>12</v>
      </c>
      <c r="F345" s="17">
        <v>5</v>
      </c>
      <c r="G345" s="18">
        <v>28.540800000000001</v>
      </c>
      <c r="H345" s="18">
        <v>171.2448</v>
      </c>
    </row>
    <row r="346" spans="1:8" s="1" customFormat="1" x14ac:dyDescent="0.2"/>
    <row r="347" spans="1:8" s="1" customFormat="1" x14ac:dyDescent="0.2"/>
    <row r="348" spans="1:8" s="1" customFormat="1" x14ac:dyDescent="0.2"/>
    <row r="349" spans="1:8" s="1" customFormat="1" x14ac:dyDescent="0.2"/>
    <row r="350" spans="1:8" s="1" customFormat="1" x14ac:dyDescent="0.2"/>
    <row r="351" spans="1:8" s="1" customFormat="1" x14ac:dyDescent="0.2"/>
    <row r="352" spans="1:8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</sheetData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  (прайс)</vt:lpstr>
      <vt:lpstr>'приложение 2  (прайс)'!Заголовки_для_печати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duke</dc:creator>
  <cp:lastModifiedBy>duke</cp:lastModifiedBy>
  <dcterms:created xsi:type="dcterms:W3CDTF">2025-01-14T03:44:55Z</dcterms:created>
  <dcterms:modified xsi:type="dcterms:W3CDTF">2025-01-14T03:45:32Z</dcterms:modified>
</cp:coreProperties>
</file>